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7995" windowHeight="6660" activeTab="5"/>
  </bookViews>
  <sheets>
    <sheet name="JURAT 1" sheetId="1" r:id="rId1"/>
    <sheet name="JURAT 2" sheetId="2" r:id="rId2"/>
    <sheet name="JURAT 3" sheetId="3" r:id="rId3"/>
    <sheet name="JURAT 4" sheetId="4" r:id="rId4"/>
    <sheet name="JURAT 5" sheetId="5" r:id="rId5"/>
    <sheet name="TOTALS" sheetId="6" r:id="rId6"/>
  </sheets>
  <definedNames>
    <definedName name="_xlnm.Print_Area" localSheetId="0">'JURAT 1'!$A$1:$P$26</definedName>
  </definedNames>
  <calcPr calcId="125725"/>
</workbook>
</file>

<file path=xl/calcChain.xml><?xml version="1.0" encoding="utf-8"?>
<calcChain xmlns="http://schemas.openxmlformats.org/spreadsheetml/2006/main">
  <c r="F32" i="6"/>
  <c r="F33"/>
  <c r="F31"/>
  <c r="F29"/>
  <c r="F30"/>
  <c r="F42"/>
  <c r="F41"/>
  <c r="F40"/>
  <c r="F39"/>
  <c r="F38"/>
  <c r="F37"/>
  <c r="F36"/>
  <c r="E21"/>
  <c r="F21"/>
  <c r="G21"/>
  <c r="H21"/>
  <c r="E20"/>
  <c r="F20"/>
  <c r="G20"/>
  <c r="H20"/>
  <c r="E19"/>
  <c r="F19"/>
  <c r="G19"/>
  <c r="H19"/>
  <c r="E15"/>
  <c r="F15"/>
  <c r="G15"/>
  <c r="H15"/>
  <c r="E13"/>
  <c r="F13"/>
  <c r="G13"/>
  <c r="H13"/>
  <c r="D14"/>
  <c r="D15"/>
  <c r="D16"/>
  <c r="D18"/>
  <c r="D19"/>
  <c r="D20"/>
  <c r="D21"/>
  <c r="D13"/>
  <c r="J11"/>
  <c r="K11"/>
  <c r="L11"/>
  <c r="M11"/>
  <c r="N11"/>
  <c r="J12"/>
  <c r="K12"/>
  <c r="L12"/>
  <c r="M12"/>
  <c r="N12"/>
  <c r="J13"/>
  <c r="K13"/>
  <c r="L13"/>
  <c r="M13"/>
  <c r="N13"/>
  <c r="J14"/>
  <c r="K14"/>
  <c r="L14"/>
  <c r="M14"/>
  <c r="N14"/>
  <c r="J15"/>
  <c r="K15"/>
  <c r="L15"/>
  <c r="M15"/>
  <c r="N15"/>
  <c r="J16"/>
  <c r="K16"/>
  <c r="L16"/>
  <c r="M16"/>
  <c r="N16"/>
  <c r="J18"/>
  <c r="K18"/>
  <c r="L18"/>
  <c r="M18"/>
  <c r="N18"/>
  <c r="J19"/>
  <c r="K19"/>
  <c r="L19"/>
  <c r="M19"/>
  <c r="N19"/>
  <c r="J20"/>
  <c r="K20"/>
  <c r="L20"/>
  <c r="M20"/>
  <c r="N20"/>
  <c r="J21"/>
  <c r="K21"/>
  <c r="L21"/>
  <c r="M21"/>
  <c r="N21"/>
  <c r="J22"/>
  <c r="K22"/>
  <c r="L22"/>
  <c r="M22"/>
  <c r="N22"/>
  <c r="K10"/>
  <c r="L10"/>
  <c r="M10"/>
  <c r="N10"/>
  <c r="J10"/>
  <c r="I21"/>
  <c r="E30" s="1"/>
  <c r="I20"/>
  <c r="E29" s="1"/>
  <c r="I19"/>
  <c r="E33" s="1"/>
  <c r="O18"/>
  <c r="E42" s="1"/>
  <c r="O16"/>
  <c r="E38" s="1"/>
  <c r="I15"/>
  <c r="E32" s="1"/>
  <c r="O14"/>
  <c r="E39" s="1"/>
  <c r="I13"/>
  <c r="E31" s="1"/>
  <c r="O12"/>
  <c r="E41" s="1"/>
  <c r="O11"/>
  <c r="E37" s="1"/>
  <c r="O22" i="5"/>
  <c r="I21"/>
  <c r="I20"/>
  <c r="I19"/>
  <c r="O18"/>
  <c r="O16"/>
  <c r="I15"/>
  <c r="O14"/>
  <c r="I13"/>
  <c r="O12"/>
  <c r="O11"/>
  <c r="O10"/>
  <c r="O22" i="4"/>
  <c r="I21"/>
  <c r="I20"/>
  <c r="I19"/>
  <c r="O18"/>
  <c r="O16"/>
  <c r="I15"/>
  <c r="O14"/>
  <c r="I13"/>
  <c r="O12"/>
  <c r="O11"/>
  <c r="O10"/>
  <c r="O22" i="3"/>
  <c r="I21"/>
  <c r="I20"/>
  <c r="I19"/>
  <c r="O18"/>
  <c r="O16"/>
  <c r="I15"/>
  <c r="O14"/>
  <c r="I13"/>
  <c r="O12"/>
  <c r="O11"/>
  <c r="O10"/>
  <c r="O22" i="2"/>
  <c r="I21"/>
  <c r="I20"/>
  <c r="I19"/>
  <c r="O18"/>
  <c r="O16"/>
  <c r="I15"/>
  <c r="O14"/>
  <c r="I13"/>
  <c r="O12"/>
  <c r="O11"/>
  <c r="O10"/>
  <c r="I21" i="1"/>
  <c r="I20"/>
  <c r="I19"/>
  <c r="I15"/>
  <c r="I13"/>
  <c r="O22"/>
  <c r="O18"/>
  <c r="O16"/>
  <c r="O14"/>
  <c r="O10"/>
  <c r="O11"/>
  <c r="O12"/>
  <c r="O10" i="6" l="1"/>
  <c r="E40" s="1"/>
  <c r="O22"/>
  <c r="E36" s="1"/>
</calcChain>
</file>

<file path=xl/sharedStrings.xml><?xml version="1.0" encoding="utf-8"?>
<sst xmlns="http://schemas.openxmlformats.org/spreadsheetml/2006/main" count="212" uniqueCount="34">
  <si>
    <t>A.C. MOROS I CRISTIANS DE LA VILA D`ALZIRA</t>
  </si>
  <si>
    <t>BANDOL CRISTIA</t>
  </si>
  <si>
    <t>BANDOL MORO</t>
  </si>
  <si>
    <t>DONES</t>
  </si>
  <si>
    <t>HOMES</t>
  </si>
  <si>
    <t>TOTAL</t>
  </si>
  <si>
    <t>TRAGE</t>
  </si>
  <si>
    <t>Puntuar cada concepte del 1 al 5 (1 menys m´agrada i 5 més agrada)</t>
  </si>
  <si>
    <t>PAS</t>
  </si>
  <si>
    <t>EL.LEGANCIA</t>
  </si>
  <si>
    <t>COORDINACIO</t>
  </si>
  <si>
    <t>Els Llauradors no entren a concurs per ser una filada convidada.</t>
  </si>
  <si>
    <t>II CONCURS DE CAPS D´ESQUADRA</t>
  </si>
  <si>
    <t>4 D´OCTUBRE 2013</t>
  </si>
  <si>
    <t>MERCADERS (HOMES)</t>
  </si>
  <si>
    <t>AVERROES (HOMES)</t>
  </si>
  <si>
    <t>AL KABIR (HOMES)</t>
  </si>
  <si>
    <t>LES DE LA VILA (DONES)</t>
  </si>
  <si>
    <t>ELS DE LA VILA (HOMES)</t>
  </si>
  <si>
    <t>BEN-VINGUTS ALMASSERA (DONES)</t>
  </si>
  <si>
    <t>BEN-VINGUTS ALMASSERA (HOMES)</t>
  </si>
  <si>
    <t>HOSPITALARIS QUART (HOMES)</t>
  </si>
  <si>
    <t>CORSARIES (DONES)</t>
  </si>
  <si>
    <t>BANDOLERES (DONES)</t>
  </si>
  <si>
    <t>CONTRABANDISTES (DONES)</t>
  </si>
  <si>
    <t>CONQUERIDORS (HOMES)</t>
  </si>
  <si>
    <t>CONTROL SOBRE L´ESQUADRA</t>
  </si>
  <si>
    <t>7é</t>
  </si>
  <si>
    <t>6é</t>
  </si>
  <si>
    <t>1r</t>
  </si>
  <si>
    <t>2n</t>
  </si>
  <si>
    <t>3r</t>
  </si>
  <si>
    <t>4t</t>
  </si>
  <si>
    <t>5é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</si>
</sst>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6"/>
      <name val="Algerian"/>
      <family val="5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 tint="4.9989318521683403E-2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9" xfId="0" applyBorder="1"/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5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0" fillId="0" borderId="28" xfId="0" applyBorder="1"/>
    <xf numFmtId="0" fontId="5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18" xfId="0" applyFont="1" applyBorder="1"/>
    <xf numFmtId="0" fontId="11" fillId="0" borderId="3" xfId="0" applyFont="1" applyBorder="1"/>
    <xf numFmtId="0" fontId="11" fillId="0" borderId="19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2" xfId="0" applyFont="1" applyBorder="1"/>
    <xf numFmtId="0" fontId="11" fillId="2" borderId="13" xfId="0" applyFont="1" applyFill="1" applyBorder="1"/>
    <xf numFmtId="0" fontId="11" fillId="2" borderId="4" xfId="0" applyFont="1" applyFill="1" applyBorder="1"/>
    <xf numFmtId="0" fontId="11" fillId="2" borderId="11" xfId="0" applyFont="1" applyFill="1" applyBorder="1"/>
    <xf numFmtId="0" fontId="11" fillId="2" borderId="23" xfId="0" applyFont="1" applyFill="1" applyBorder="1"/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0" borderId="13" xfId="0" applyFont="1" applyBorder="1"/>
    <xf numFmtId="0" fontId="11" fillId="0" borderId="1" xfId="0" applyFont="1" applyBorder="1"/>
    <xf numFmtId="0" fontId="11" fillId="0" borderId="5" xfId="0" applyFont="1" applyBorder="1"/>
    <xf numFmtId="0" fontId="11" fillId="0" borderId="13" xfId="0" applyFont="1" applyFill="1" applyBorder="1"/>
    <xf numFmtId="0" fontId="11" fillId="0" borderId="1" xfId="0" applyFont="1" applyFill="1" applyBorder="1"/>
    <xf numFmtId="0" fontId="11" fillId="0" borderId="5" xfId="0" applyFont="1" applyFill="1" applyBorder="1"/>
    <xf numFmtId="0" fontId="12" fillId="2" borderId="1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0" xfId="0" applyFont="1" applyFill="1" applyBorder="1"/>
    <xf numFmtId="0" fontId="11" fillId="0" borderId="25" xfId="0" applyFont="1" applyFill="1" applyBorder="1"/>
    <xf numFmtId="0" fontId="11" fillId="3" borderId="23" xfId="0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1" fillId="3" borderId="23" xfId="0" applyFont="1" applyFill="1" applyBorder="1"/>
    <xf numFmtId="0" fontId="11" fillId="0" borderId="23" xfId="0" applyFont="1" applyFill="1" applyBorder="1"/>
    <xf numFmtId="0" fontId="11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1" fillId="4" borderId="23" xfId="0" applyFont="1" applyFill="1" applyBorder="1"/>
    <xf numFmtId="0" fontId="11" fillId="4" borderId="23" xfId="0" applyFont="1" applyFill="1" applyBorder="1" applyAlignment="1">
      <alignment horizontal="center"/>
    </xf>
    <xf numFmtId="0" fontId="11" fillId="3" borderId="18" xfId="0" applyFont="1" applyFill="1" applyBorder="1"/>
    <xf numFmtId="0" fontId="11" fillId="3" borderId="3" xfId="0" applyFont="1" applyFill="1" applyBorder="1"/>
    <xf numFmtId="0" fontId="11" fillId="3" borderId="19" xfId="0" applyFont="1" applyFill="1" applyBorder="1"/>
    <xf numFmtId="0" fontId="11" fillId="3" borderId="22" xfId="0" applyFont="1" applyFill="1" applyBorder="1"/>
    <xf numFmtId="0" fontId="11" fillId="3" borderId="20" xfId="0" applyFont="1" applyFill="1" applyBorder="1"/>
    <xf numFmtId="0" fontId="11" fillId="3" borderId="2" xfId="0" applyFont="1" applyFill="1" applyBorder="1"/>
    <xf numFmtId="0" fontId="11" fillId="4" borderId="1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1" fillId="3" borderId="2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6</xdr:row>
      <xdr:rowOff>63500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0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6</xdr:row>
      <xdr:rowOff>63500</xdr:rowOff>
    </xdr:to>
    <xdr:pic>
      <xdr:nvPicPr>
        <xdr:cNvPr id="4" name="0 Imagen" descr="Moros i Cristians La Vila d'Alzira 3cm al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6</xdr:row>
      <xdr:rowOff>63500</xdr:rowOff>
    </xdr:to>
    <xdr:pic>
      <xdr:nvPicPr>
        <xdr:cNvPr id="3" name="0 Imagen" descr="Moros i Cristians La Vila d'Alzira 3cm al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6</xdr:row>
      <xdr:rowOff>63500</xdr:rowOff>
    </xdr:to>
    <xdr:pic>
      <xdr:nvPicPr>
        <xdr:cNvPr id="3" name="0 Imagen" descr="Moros i Cristians La Vila d'Alzira 3cm al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5</xdr:row>
      <xdr:rowOff>73025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6</xdr:row>
      <xdr:rowOff>63500</xdr:rowOff>
    </xdr:to>
    <xdr:pic>
      <xdr:nvPicPr>
        <xdr:cNvPr id="3" name="0 Imagen" descr="Moros i Cristians La Vila d'Alzira 3cm al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4</xdr:row>
      <xdr:rowOff>177800</xdr:rowOff>
    </xdr:to>
    <xdr:pic>
      <xdr:nvPicPr>
        <xdr:cNvPr id="2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10509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4</xdr:row>
      <xdr:rowOff>177800</xdr:rowOff>
    </xdr:to>
    <xdr:pic>
      <xdr:nvPicPr>
        <xdr:cNvPr id="3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679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5</xdr:row>
      <xdr:rowOff>187325</xdr:rowOff>
    </xdr:to>
    <xdr:pic>
      <xdr:nvPicPr>
        <xdr:cNvPr id="4" name="0 Imagen" descr="Moros i Cristians La Vila d'Alzira 3cm al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5875"/>
          <a:ext cx="1050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765175</xdr:colOff>
      <xdr:row>4</xdr:row>
      <xdr:rowOff>177800</xdr:rowOff>
    </xdr:to>
    <xdr:pic>
      <xdr:nvPicPr>
        <xdr:cNvPr id="5" name="0 Imagen" descr="Moros i Cristians La Vila d'Alzira 3cm al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5875"/>
          <a:ext cx="679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15875</xdr:rowOff>
    </xdr:from>
    <xdr:to>
      <xdr:col>1</xdr:col>
      <xdr:colOff>1136650</xdr:colOff>
      <xdr:row>5</xdr:row>
      <xdr:rowOff>187325</xdr:rowOff>
    </xdr:to>
    <xdr:pic>
      <xdr:nvPicPr>
        <xdr:cNvPr id="6" name="0 Imagen" descr="Moros i Cristians La Vila d'Alzira 3cm alt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15875"/>
          <a:ext cx="1050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opLeftCell="A8" zoomScale="70" zoomScaleNormal="70" workbookViewId="0">
      <selection activeCell="O11" sqref="O11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2:15">
      <c r="C1" s="5"/>
    </row>
    <row r="2" spans="2:15" ht="21.75">
      <c r="C2" s="10" t="s">
        <v>0</v>
      </c>
    </row>
    <row r="4" spans="2:15" ht="15.75">
      <c r="C4" s="9" t="s">
        <v>12</v>
      </c>
    </row>
    <row r="5" spans="2:15">
      <c r="C5" s="5"/>
    </row>
    <row r="6" spans="2:15" s="1" customFormat="1" ht="20.25" customHeight="1" thickBot="1">
      <c r="B6" s="2"/>
      <c r="C6" s="15" t="s">
        <v>13</v>
      </c>
    </row>
    <row r="7" spans="2:15" ht="22.5" customHeight="1" thickBot="1">
      <c r="B7" s="3"/>
      <c r="D7" s="94" t="s">
        <v>3</v>
      </c>
      <c r="E7" s="95"/>
      <c r="F7" s="95"/>
      <c r="G7" s="95"/>
      <c r="H7" s="95"/>
      <c r="I7" s="96"/>
      <c r="J7" s="94" t="s">
        <v>4</v>
      </c>
      <c r="K7" s="95"/>
      <c r="L7" s="95"/>
      <c r="M7" s="95"/>
      <c r="N7" s="95"/>
      <c r="O7" s="96"/>
    </row>
    <row r="8" spans="2:15" ht="35.25" customHeight="1" thickBot="1">
      <c r="D8" s="17" t="s">
        <v>6</v>
      </c>
      <c r="E8" s="17" t="s">
        <v>8</v>
      </c>
      <c r="F8" s="18" t="s">
        <v>9</v>
      </c>
      <c r="G8" s="88" t="s">
        <v>10</v>
      </c>
      <c r="H8" s="84" t="s">
        <v>26</v>
      </c>
      <c r="I8" s="14" t="s">
        <v>5</v>
      </c>
      <c r="J8" s="17" t="s">
        <v>6</v>
      </c>
      <c r="K8" s="17" t="s">
        <v>8</v>
      </c>
      <c r="L8" s="18" t="s">
        <v>9</v>
      </c>
      <c r="M8" s="88" t="s">
        <v>10</v>
      </c>
      <c r="N8" s="84" t="s">
        <v>26</v>
      </c>
      <c r="O8" s="14" t="s">
        <v>5</v>
      </c>
    </row>
    <row r="9" spans="2:15" ht="18" customHeight="1" thickBot="1">
      <c r="B9" s="20" t="s">
        <v>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2:15" ht="30" customHeight="1">
      <c r="B10" s="19" t="s">
        <v>14</v>
      </c>
      <c r="C10" s="13"/>
      <c r="D10" s="32"/>
      <c r="E10" s="33"/>
      <c r="F10" s="33"/>
      <c r="G10" s="33"/>
      <c r="H10" s="34"/>
      <c r="I10" s="35"/>
      <c r="J10" s="62">
        <v>3</v>
      </c>
      <c r="K10" s="62">
        <v>4</v>
      </c>
      <c r="L10" s="62">
        <v>3</v>
      </c>
      <c r="M10" s="62">
        <v>5</v>
      </c>
      <c r="N10" s="62">
        <v>5</v>
      </c>
      <c r="O10" s="39">
        <f t="shared" ref="O10:O11" si="0">J10+K10+L10+M10+N10</f>
        <v>20</v>
      </c>
    </row>
    <row r="11" spans="2:15" ht="30" customHeight="1">
      <c r="B11" s="7" t="s">
        <v>15</v>
      </c>
      <c r="C11" s="11"/>
      <c r="D11" s="40"/>
      <c r="E11" s="41"/>
      <c r="F11" s="41"/>
      <c r="G11" s="41"/>
      <c r="H11" s="42"/>
      <c r="I11" s="43"/>
      <c r="J11" s="47">
        <v>5</v>
      </c>
      <c r="K11" s="48">
        <v>4</v>
      </c>
      <c r="L11" s="48">
        <v>5</v>
      </c>
      <c r="M11" s="48">
        <v>5</v>
      </c>
      <c r="N11" s="49">
        <v>5</v>
      </c>
      <c r="O11" s="57">
        <f t="shared" si="0"/>
        <v>24</v>
      </c>
    </row>
    <row r="12" spans="2:15" ht="30" customHeight="1">
      <c r="B12" s="7" t="s">
        <v>16</v>
      </c>
      <c r="C12" s="11"/>
      <c r="D12" s="40"/>
      <c r="E12" s="41"/>
      <c r="F12" s="41"/>
      <c r="G12" s="41"/>
      <c r="H12" s="42"/>
      <c r="I12" s="43"/>
      <c r="J12" s="44">
        <v>3</v>
      </c>
      <c r="K12" s="45">
        <v>5</v>
      </c>
      <c r="L12" s="45">
        <v>3</v>
      </c>
      <c r="M12" s="45">
        <v>4</v>
      </c>
      <c r="N12" s="46">
        <v>4</v>
      </c>
      <c r="O12" s="39">
        <f>J12+K12+L12+M12+N12</f>
        <v>19</v>
      </c>
    </row>
    <row r="13" spans="2:15" ht="30" customHeight="1">
      <c r="B13" s="7" t="s">
        <v>17</v>
      </c>
      <c r="C13" s="11"/>
      <c r="D13" s="63">
        <v>4</v>
      </c>
      <c r="E13" s="64">
        <v>3</v>
      </c>
      <c r="F13" s="64">
        <v>4</v>
      </c>
      <c r="G13" s="64">
        <v>4</v>
      </c>
      <c r="H13" s="65">
        <v>3</v>
      </c>
      <c r="I13" s="66">
        <f>H13+G13+F13+E13+D13</f>
        <v>18</v>
      </c>
      <c r="J13" s="40"/>
      <c r="K13" s="41"/>
      <c r="L13" s="41"/>
      <c r="M13" s="41"/>
      <c r="N13" s="42"/>
      <c r="O13" s="43"/>
    </row>
    <row r="14" spans="2:15" ht="30" customHeight="1">
      <c r="B14" s="7" t="s">
        <v>18</v>
      </c>
      <c r="C14" s="11"/>
      <c r="D14" s="41"/>
      <c r="E14" s="41"/>
      <c r="F14" s="41"/>
      <c r="G14" s="41"/>
      <c r="H14" s="42"/>
      <c r="I14" s="43"/>
      <c r="J14" s="47">
        <v>4</v>
      </c>
      <c r="K14" s="48">
        <v>4</v>
      </c>
      <c r="L14" s="48">
        <v>3</v>
      </c>
      <c r="M14" s="48">
        <v>4</v>
      </c>
      <c r="N14" s="49">
        <v>4</v>
      </c>
      <c r="O14" s="39">
        <f>J14+K14+L14+M14+N14</f>
        <v>19</v>
      </c>
    </row>
    <row r="15" spans="2:15" ht="30" customHeight="1">
      <c r="B15" s="60" t="s">
        <v>19</v>
      </c>
      <c r="C15" s="6"/>
      <c r="D15" s="64">
        <v>4</v>
      </c>
      <c r="E15" s="64">
        <v>3</v>
      </c>
      <c r="F15" s="64">
        <v>3</v>
      </c>
      <c r="G15" s="64">
        <v>4</v>
      </c>
      <c r="H15" s="65">
        <v>2</v>
      </c>
      <c r="I15" s="66">
        <f>H15+G15+F15+E15+D15</f>
        <v>16</v>
      </c>
      <c r="J15" s="40"/>
      <c r="K15" s="41"/>
      <c r="L15" s="41"/>
      <c r="M15" s="41"/>
      <c r="N15" s="42"/>
      <c r="O15" s="43"/>
    </row>
    <row r="16" spans="2:15" ht="30" customHeight="1" thickBot="1">
      <c r="B16" s="58" t="s">
        <v>20</v>
      </c>
      <c r="C16" s="59"/>
      <c r="D16" s="40"/>
      <c r="E16" s="41"/>
      <c r="F16" s="41"/>
      <c r="G16" s="41"/>
      <c r="H16" s="42"/>
      <c r="I16" s="43"/>
      <c r="J16" s="44">
        <v>3</v>
      </c>
      <c r="K16" s="45">
        <v>4</v>
      </c>
      <c r="L16" s="45">
        <v>5</v>
      </c>
      <c r="M16" s="45">
        <v>3</v>
      </c>
      <c r="N16" s="46">
        <v>5</v>
      </c>
      <c r="O16" s="39">
        <f>J16+K16+L16+M16+N16</f>
        <v>20</v>
      </c>
    </row>
    <row r="17" spans="2:15" ht="30" customHeight="1" thickBot="1">
      <c r="B17" s="20" t="s">
        <v>1</v>
      </c>
      <c r="C17" s="25"/>
      <c r="D17" s="36"/>
      <c r="E17" s="37"/>
      <c r="F17" s="37"/>
      <c r="G17" s="37"/>
      <c r="H17" s="38"/>
      <c r="I17" s="66"/>
      <c r="J17" s="44"/>
      <c r="K17" s="45"/>
      <c r="L17" s="45"/>
      <c r="M17" s="45"/>
      <c r="N17" s="46"/>
      <c r="O17" s="39"/>
    </row>
    <row r="18" spans="2:15" ht="30" customHeight="1">
      <c r="B18" s="19" t="s">
        <v>21</v>
      </c>
      <c r="C18" s="24"/>
      <c r="D18" s="40"/>
      <c r="E18" s="41"/>
      <c r="F18" s="41"/>
      <c r="G18" s="41"/>
      <c r="H18" s="42"/>
      <c r="I18" s="43"/>
      <c r="J18" s="47">
        <v>4</v>
      </c>
      <c r="K18" s="48">
        <v>5</v>
      </c>
      <c r="L18" s="48">
        <v>3</v>
      </c>
      <c r="M18" s="48">
        <v>3</v>
      </c>
      <c r="N18" s="49">
        <v>4</v>
      </c>
      <c r="O18" s="39">
        <f>J18+K18+L18+M18+N18</f>
        <v>19</v>
      </c>
    </row>
    <row r="19" spans="2:15" ht="30" customHeight="1" thickBot="1">
      <c r="B19" s="7" t="s">
        <v>22</v>
      </c>
      <c r="C19" s="11"/>
      <c r="D19" s="63">
        <v>5</v>
      </c>
      <c r="E19" s="64">
        <v>3</v>
      </c>
      <c r="F19" s="64">
        <v>5</v>
      </c>
      <c r="G19" s="64">
        <v>3</v>
      </c>
      <c r="H19" s="65">
        <v>2</v>
      </c>
      <c r="I19" s="66">
        <f>H19+G19+F19+E19+D19</f>
        <v>18</v>
      </c>
      <c r="J19" s="50"/>
      <c r="K19" s="51"/>
      <c r="L19" s="51"/>
      <c r="M19" s="51"/>
      <c r="N19" s="52"/>
      <c r="O19" s="53"/>
    </row>
    <row r="20" spans="2:15" ht="30" customHeight="1" thickBot="1">
      <c r="B20" s="7" t="s">
        <v>23</v>
      </c>
      <c r="C20" s="11"/>
      <c r="D20" s="67">
        <v>4</v>
      </c>
      <c r="E20" s="68">
        <v>4</v>
      </c>
      <c r="F20" s="68">
        <v>5</v>
      </c>
      <c r="G20" s="68">
        <v>4</v>
      </c>
      <c r="H20" s="69">
        <v>5</v>
      </c>
      <c r="I20" s="66">
        <f>H20+G20+F20+E20+D20</f>
        <v>22</v>
      </c>
      <c r="J20" s="50"/>
      <c r="K20" s="51"/>
      <c r="L20" s="51"/>
      <c r="M20" s="51"/>
      <c r="N20" s="52"/>
      <c r="O20" s="53"/>
    </row>
    <row r="21" spans="2:15" ht="30" customHeight="1" thickBot="1">
      <c r="B21" s="22" t="s">
        <v>24</v>
      </c>
      <c r="C21" s="23"/>
      <c r="D21" s="70">
        <v>5</v>
      </c>
      <c r="E21" s="71">
        <v>5</v>
      </c>
      <c r="F21" s="71">
        <v>4</v>
      </c>
      <c r="G21" s="71">
        <v>5</v>
      </c>
      <c r="H21" s="72">
        <v>4</v>
      </c>
      <c r="I21" s="57">
        <f>H21+G21+F21+E21+D21</f>
        <v>23</v>
      </c>
      <c r="J21" s="50"/>
      <c r="K21" s="51"/>
      <c r="L21" s="51"/>
      <c r="M21" s="51"/>
      <c r="N21" s="52"/>
      <c r="O21" s="53"/>
    </row>
    <row r="22" spans="2:15" ht="30" customHeight="1" thickBot="1">
      <c r="B22" s="8" t="s">
        <v>25</v>
      </c>
      <c r="C22" s="12"/>
      <c r="D22" s="50"/>
      <c r="E22" s="51"/>
      <c r="F22" s="51"/>
      <c r="G22" s="51"/>
      <c r="H22" s="52"/>
      <c r="I22" s="53"/>
      <c r="J22" s="54">
        <v>5</v>
      </c>
      <c r="K22" s="55">
        <v>5</v>
      </c>
      <c r="L22" s="55">
        <v>5</v>
      </c>
      <c r="M22" s="55">
        <v>5</v>
      </c>
      <c r="N22" s="56">
        <v>4</v>
      </c>
      <c r="O22" s="57">
        <f>J22+K22+L22+M22+N22</f>
        <v>24</v>
      </c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 ht="25.5" customHeight="1">
      <c r="B24" s="16" t="s">
        <v>7</v>
      </c>
      <c r="C24" s="11"/>
      <c r="D24" s="11"/>
      <c r="E24" s="11"/>
      <c r="F24" s="11"/>
      <c r="G24" s="6"/>
      <c r="H24" s="2"/>
      <c r="I24" s="2"/>
    </row>
    <row r="25" spans="2:15">
      <c r="B25" s="3"/>
      <c r="C25" s="2"/>
      <c r="D25" s="2"/>
      <c r="E25" s="2"/>
      <c r="F25" s="2"/>
      <c r="G25" s="2"/>
      <c r="H25" s="2"/>
      <c r="I25" s="2"/>
    </row>
    <row r="26" spans="2:15">
      <c r="B26" s="3" t="s">
        <v>11</v>
      </c>
      <c r="C26" s="2"/>
      <c r="D26" s="2"/>
      <c r="E26" s="2"/>
      <c r="F26" s="2"/>
      <c r="G26" s="2"/>
      <c r="H26" s="2"/>
      <c r="I26" s="2"/>
    </row>
    <row r="27" spans="2:15">
      <c r="B27" s="4"/>
      <c r="C27" s="2"/>
      <c r="D27" s="2"/>
      <c r="E27" s="2"/>
      <c r="F27" s="2"/>
      <c r="G27" s="2"/>
      <c r="H27" s="2"/>
      <c r="I27" s="2"/>
    </row>
    <row r="28" spans="2:15">
      <c r="B28" s="4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 s="3"/>
      <c r="C32" s="2"/>
      <c r="D32" s="2"/>
      <c r="E32" s="2"/>
      <c r="F32" s="2"/>
      <c r="G32" s="2"/>
      <c r="H32" s="2"/>
      <c r="I32" s="2"/>
    </row>
    <row r="33" spans="2:9">
      <c r="B33" s="3"/>
      <c r="C33" s="2"/>
      <c r="D33" s="2"/>
      <c r="E33" s="2"/>
      <c r="F33" s="2"/>
      <c r="G33" s="2"/>
      <c r="H33" s="2"/>
      <c r="I33" s="2"/>
    </row>
    <row r="34" spans="2:9">
      <c r="B34"/>
    </row>
  </sheetData>
  <mergeCells count="2">
    <mergeCell ref="D7:I7"/>
    <mergeCell ref="J7:O7"/>
  </mergeCells>
  <phoneticPr fontId="2" type="noConversion"/>
  <pageMargins left="0.75" right="0.75" top="1" bottom="1" header="0" footer="0"/>
  <pageSetup paperSize="9" scale="63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70" zoomScaleNormal="70" workbookViewId="0">
      <selection activeCell="I20" sqref="I20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21">
      <c r="C1" s="5"/>
    </row>
    <row r="2" spans="1:21" ht="21.75">
      <c r="C2" s="10" t="s">
        <v>0</v>
      </c>
    </row>
    <row r="4" spans="1:21" ht="15.75">
      <c r="C4" s="9" t="s">
        <v>12</v>
      </c>
    </row>
    <row r="5" spans="1:21">
      <c r="C5" s="5"/>
    </row>
    <row r="6" spans="1:21" ht="16.5" thickBot="1">
      <c r="A6" s="1"/>
      <c r="C6" s="15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thickBot="1">
      <c r="B7" s="3"/>
      <c r="D7" s="94" t="s">
        <v>3</v>
      </c>
      <c r="E7" s="95"/>
      <c r="F7" s="95"/>
      <c r="G7" s="95"/>
      <c r="H7" s="95"/>
      <c r="I7" s="96"/>
      <c r="J7" s="94" t="s">
        <v>4</v>
      </c>
      <c r="K7" s="95"/>
      <c r="L7" s="95"/>
      <c r="M7" s="95"/>
      <c r="N7" s="95"/>
      <c r="O7" s="96"/>
    </row>
    <row r="8" spans="1:21" ht="34.5" thickBot="1">
      <c r="D8" s="17" t="s">
        <v>6</v>
      </c>
      <c r="E8" s="17" t="s">
        <v>8</v>
      </c>
      <c r="F8" s="18" t="s">
        <v>9</v>
      </c>
      <c r="G8" s="18" t="s">
        <v>10</v>
      </c>
      <c r="H8" s="84" t="s">
        <v>26</v>
      </c>
      <c r="I8" s="14" t="s">
        <v>5</v>
      </c>
      <c r="J8" s="17" t="s">
        <v>6</v>
      </c>
      <c r="K8" s="17" t="s">
        <v>8</v>
      </c>
      <c r="L8" s="18" t="s">
        <v>9</v>
      </c>
      <c r="M8" s="18" t="s">
        <v>10</v>
      </c>
      <c r="N8" s="84" t="s">
        <v>26</v>
      </c>
      <c r="O8" s="14" t="s">
        <v>5</v>
      </c>
    </row>
    <row r="9" spans="1:21" ht="19.5" thickBot="1">
      <c r="B9" s="20" t="s">
        <v>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21" ht="18">
      <c r="B10" s="19" t="s">
        <v>14</v>
      </c>
      <c r="C10" s="13"/>
      <c r="D10" s="32"/>
      <c r="E10" s="33"/>
      <c r="F10" s="33"/>
      <c r="G10" s="33"/>
      <c r="H10" s="34"/>
      <c r="I10" s="35"/>
      <c r="J10" s="62">
        <v>3</v>
      </c>
      <c r="K10" s="62">
        <v>3</v>
      </c>
      <c r="L10" s="62">
        <v>4</v>
      </c>
      <c r="M10" s="62">
        <v>5</v>
      </c>
      <c r="N10" s="62">
        <v>4</v>
      </c>
      <c r="O10" s="39">
        <f t="shared" ref="O10:O11" si="0">J10+K10+L10+M10+N10</f>
        <v>19</v>
      </c>
    </row>
    <row r="11" spans="1:21" ht="18">
      <c r="B11" s="7" t="s">
        <v>15</v>
      </c>
      <c r="C11" s="11"/>
      <c r="D11" s="40"/>
      <c r="E11" s="41"/>
      <c r="F11" s="41"/>
      <c r="G11" s="41"/>
      <c r="H11" s="42"/>
      <c r="I11" s="43"/>
      <c r="J11" s="47">
        <v>3</v>
      </c>
      <c r="K11" s="48">
        <v>3</v>
      </c>
      <c r="L11" s="48">
        <v>4</v>
      </c>
      <c r="M11" s="48">
        <v>4</v>
      </c>
      <c r="N11" s="49">
        <v>5</v>
      </c>
      <c r="O11" s="39">
        <f t="shared" si="0"/>
        <v>19</v>
      </c>
    </row>
    <row r="12" spans="1:21" ht="18">
      <c r="B12" s="7" t="s">
        <v>16</v>
      </c>
      <c r="C12" s="11"/>
      <c r="D12" s="40"/>
      <c r="E12" s="41"/>
      <c r="F12" s="41"/>
      <c r="G12" s="41"/>
      <c r="H12" s="42"/>
      <c r="I12" s="43"/>
      <c r="J12" s="44">
        <v>4</v>
      </c>
      <c r="K12" s="45">
        <v>5</v>
      </c>
      <c r="L12" s="45">
        <v>5</v>
      </c>
      <c r="M12" s="45">
        <v>5</v>
      </c>
      <c r="N12" s="46">
        <v>5</v>
      </c>
      <c r="O12" s="39">
        <f>J12+K12+L12+M12+N12</f>
        <v>24</v>
      </c>
    </row>
    <row r="13" spans="1:21" ht="18">
      <c r="B13" s="7" t="s">
        <v>17</v>
      </c>
      <c r="C13" s="11"/>
      <c r="D13" s="63">
        <v>5</v>
      </c>
      <c r="E13" s="64">
        <v>4</v>
      </c>
      <c r="F13" s="64">
        <v>4</v>
      </c>
      <c r="G13" s="64">
        <v>3</v>
      </c>
      <c r="H13" s="65">
        <v>4</v>
      </c>
      <c r="I13" s="66">
        <f>H13+G13+F13+E13+D13</f>
        <v>20</v>
      </c>
      <c r="J13" s="40"/>
      <c r="K13" s="41"/>
      <c r="L13" s="41"/>
      <c r="M13" s="41"/>
      <c r="N13" s="42"/>
      <c r="O13" s="43"/>
    </row>
    <row r="14" spans="1:21" ht="18">
      <c r="B14" s="7" t="s">
        <v>18</v>
      </c>
      <c r="C14" s="11"/>
      <c r="D14" s="41"/>
      <c r="E14" s="41"/>
      <c r="F14" s="41"/>
      <c r="G14" s="41"/>
      <c r="H14" s="42"/>
      <c r="I14" s="43"/>
      <c r="J14" s="47">
        <v>5</v>
      </c>
      <c r="K14" s="48">
        <v>4</v>
      </c>
      <c r="L14" s="48">
        <v>4</v>
      </c>
      <c r="M14" s="48">
        <v>3</v>
      </c>
      <c r="N14" s="49">
        <v>3</v>
      </c>
      <c r="O14" s="39">
        <f>J14+K14+L14+M14+N14</f>
        <v>19</v>
      </c>
    </row>
    <row r="15" spans="1:21" ht="18">
      <c r="B15" s="60" t="s">
        <v>19</v>
      </c>
      <c r="C15" s="6"/>
      <c r="D15" s="64">
        <v>4</v>
      </c>
      <c r="E15" s="64">
        <v>4</v>
      </c>
      <c r="F15" s="64">
        <v>4</v>
      </c>
      <c r="G15" s="64">
        <v>4</v>
      </c>
      <c r="H15" s="65">
        <v>4</v>
      </c>
      <c r="I15" s="66">
        <f>H15+G15+F15+E15+D15</f>
        <v>20</v>
      </c>
      <c r="J15" s="40"/>
      <c r="K15" s="41"/>
      <c r="L15" s="41"/>
      <c r="M15" s="41"/>
      <c r="N15" s="42"/>
      <c r="O15" s="43"/>
    </row>
    <row r="16" spans="1:21" ht="18.75" thickBot="1">
      <c r="B16" s="58" t="s">
        <v>20</v>
      </c>
      <c r="C16" s="59"/>
      <c r="D16" s="40"/>
      <c r="E16" s="41"/>
      <c r="F16" s="41"/>
      <c r="G16" s="41"/>
      <c r="H16" s="42"/>
      <c r="I16" s="43"/>
      <c r="J16" s="44">
        <v>5</v>
      </c>
      <c r="K16" s="45">
        <v>4</v>
      </c>
      <c r="L16" s="45">
        <v>4</v>
      </c>
      <c r="M16" s="45">
        <v>4</v>
      </c>
      <c r="N16" s="46">
        <v>4</v>
      </c>
      <c r="O16" s="39">
        <f>J16+K16+L16+M16+N16</f>
        <v>21</v>
      </c>
    </row>
    <row r="17" spans="2:15" ht="19.5" thickBot="1">
      <c r="B17" s="20" t="s">
        <v>1</v>
      </c>
      <c r="C17" s="25"/>
      <c r="D17" s="36"/>
      <c r="E17" s="37"/>
      <c r="F17" s="37"/>
      <c r="G17" s="37"/>
      <c r="H17" s="38"/>
      <c r="I17" s="66"/>
      <c r="J17" s="44"/>
      <c r="K17" s="45"/>
      <c r="L17" s="45"/>
      <c r="M17" s="45"/>
      <c r="N17" s="46"/>
      <c r="O17" s="39"/>
    </row>
    <row r="18" spans="2:15" ht="18">
      <c r="B18" s="19" t="s">
        <v>21</v>
      </c>
      <c r="C18" s="24"/>
      <c r="D18" s="40"/>
      <c r="E18" s="41"/>
      <c r="F18" s="41"/>
      <c r="G18" s="41"/>
      <c r="H18" s="42"/>
      <c r="I18" s="43"/>
      <c r="J18" s="47">
        <v>3</v>
      </c>
      <c r="K18" s="48">
        <v>4</v>
      </c>
      <c r="L18" s="48">
        <v>3</v>
      </c>
      <c r="M18" s="48">
        <v>3</v>
      </c>
      <c r="N18" s="49">
        <v>3</v>
      </c>
      <c r="O18" s="39">
        <f>J18+K18+L18+M18+N18</f>
        <v>16</v>
      </c>
    </row>
    <row r="19" spans="2:15" ht="18.75" thickBot="1">
      <c r="B19" s="7" t="s">
        <v>22</v>
      </c>
      <c r="C19" s="11"/>
      <c r="D19" s="63">
        <v>3</v>
      </c>
      <c r="E19" s="64">
        <v>3</v>
      </c>
      <c r="F19" s="64">
        <v>4</v>
      </c>
      <c r="G19" s="64">
        <v>3</v>
      </c>
      <c r="H19" s="65">
        <v>4</v>
      </c>
      <c r="I19" s="66">
        <f>H19+G19+F19+E19+D19</f>
        <v>17</v>
      </c>
      <c r="J19" s="50"/>
      <c r="K19" s="51"/>
      <c r="L19" s="51"/>
      <c r="M19" s="51"/>
      <c r="N19" s="52"/>
      <c r="O19" s="53"/>
    </row>
    <row r="20" spans="2:15" ht="18.75" thickBot="1">
      <c r="B20" s="7" t="s">
        <v>23</v>
      </c>
      <c r="C20" s="11"/>
      <c r="D20" s="67">
        <v>4</v>
      </c>
      <c r="E20" s="68">
        <v>4</v>
      </c>
      <c r="F20" s="68">
        <v>4</v>
      </c>
      <c r="G20" s="68">
        <v>5</v>
      </c>
      <c r="H20" s="69">
        <v>5</v>
      </c>
      <c r="I20" s="57">
        <f>H20+G20+F20+E20+D20</f>
        <v>22</v>
      </c>
      <c r="J20" s="50"/>
      <c r="K20" s="51"/>
      <c r="L20" s="51"/>
      <c r="M20" s="51"/>
      <c r="N20" s="52"/>
      <c r="O20" s="53"/>
    </row>
    <row r="21" spans="2:15" ht="18.75" thickBot="1">
      <c r="B21" s="22" t="s">
        <v>24</v>
      </c>
      <c r="C21" s="23"/>
      <c r="D21" s="70">
        <v>4</v>
      </c>
      <c r="E21" s="71">
        <v>5</v>
      </c>
      <c r="F21" s="71">
        <v>4</v>
      </c>
      <c r="G21" s="71">
        <v>4</v>
      </c>
      <c r="H21" s="72">
        <v>4</v>
      </c>
      <c r="I21" s="66">
        <f>H21+G21+F21+E21+D21</f>
        <v>21</v>
      </c>
      <c r="J21" s="50"/>
      <c r="K21" s="51"/>
      <c r="L21" s="51"/>
      <c r="M21" s="51"/>
      <c r="N21" s="52"/>
      <c r="O21" s="53"/>
    </row>
    <row r="22" spans="2:15" ht="18.75" thickBot="1">
      <c r="B22" s="8" t="s">
        <v>25</v>
      </c>
      <c r="C22" s="12"/>
      <c r="D22" s="50"/>
      <c r="E22" s="51"/>
      <c r="F22" s="51"/>
      <c r="G22" s="51"/>
      <c r="H22" s="52"/>
      <c r="I22" s="53"/>
      <c r="J22" s="54">
        <v>5</v>
      </c>
      <c r="K22" s="55">
        <v>5</v>
      </c>
      <c r="L22" s="55">
        <v>5</v>
      </c>
      <c r="M22" s="55">
        <v>5</v>
      </c>
      <c r="N22" s="56">
        <v>5</v>
      </c>
      <c r="O22" s="57">
        <f>J22+K22+L22+M22+N22</f>
        <v>25</v>
      </c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 ht="15">
      <c r="B24" s="16" t="s">
        <v>7</v>
      </c>
      <c r="C24" s="11"/>
      <c r="D24" s="11"/>
      <c r="E24" s="11"/>
      <c r="F24" s="11"/>
      <c r="G24" s="6"/>
      <c r="H24" s="2"/>
      <c r="I24" s="2"/>
    </row>
    <row r="25" spans="2:15">
      <c r="B25" s="3"/>
      <c r="C25" s="2"/>
      <c r="D25" s="2"/>
      <c r="E25" s="2"/>
      <c r="F25" s="2"/>
      <c r="G25" s="2"/>
      <c r="H25" s="2"/>
      <c r="I25" s="2"/>
    </row>
    <row r="26" spans="2:15">
      <c r="B26" s="3" t="s">
        <v>11</v>
      </c>
      <c r="C26" s="2"/>
      <c r="D26" s="2"/>
      <c r="E26" s="2"/>
      <c r="F26" s="2"/>
      <c r="G26" s="2"/>
      <c r="H26" s="2"/>
      <c r="I26" s="2"/>
    </row>
    <row r="27" spans="2:15">
      <c r="B27" s="4"/>
      <c r="C27" s="2"/>
      <c r="D27" s="2"/>
      <c r="E27" s="2"/>
      <c r="F27" s="2"/>
      <c r="G27" s="2"/>
      <c r="H27" s="2"/>
      <c r="I27" s="2"/>
    </row>
    <row r="28" spans="2:15">
      <c r="B28" s="4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 s="3"/>
      <c r="C32" s="2"/>
      <c r="D32" s="2"/>
      <c r="E32" s="2"/>
      <c r="F32" s="2"/>
      <c r="G32" s="2"/>
      <c r="H32" s="2"/>
      <c r="I32" s="2"/>
    </row>
    <row r="33" spans="2:9">
      <c r="B33" s="3"/>
      <c r="C33" s="2"/>
      <c r="D33" s="2"/>
      <c r="E33" s="2"/>
      <c r="F33" s="2"/>
      <c r="G33" s="2"/>
      <c r="H33" s="2"/>
      <c r="I33" s="2"/>
    </row>
    <row r="34" spans="2:9">
      <c r="B34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70" zoomScaleNormal="70" workbookViewId="0">
      <selection activeCell="O22" sqref="O22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21">
      <c r="C1" s="5"/>
    </row>
    <row r="2" spans="1:21" ht="21.75">
      <c r="C2" s="10" t="s">
        <v>0</v>
      </c>
    </row>
    <row r="4" spans="1:21" ht="15.75">
      <c r="C4" s="9" t="s">
        <v>12</v>
      </c>
    </row>
    <row r="5" spans="1:21">
      <c r="C5" s="5"/>
    </row>
    <row r="6" spans="1:21" ht="16.5" thickBot="1">
      <c r="A6" s="1"/>
      <c r="C6" s="15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thickBot="1">
      <c r="B7" s="3"/>
      <c r="D7" s="94" t="s">
        <v>3</v>
      </c>
      <c r="E7" s="95"/>
      <c r="F7" s="95"/>
      <c r="G7" s="95"/>
      <c r="H7" s="95"/>
      <c r="I7" s="96"/>
      <c r="J7" s="94" t="s">
        <v>4</v>
      </c>
      <c r="K7" s="95"/>
      <c r="L7" s="95"/>
      <c r="M7" s="95"/>
      <c r="N7" s="95"/>
      <c r="O7" s="96"/>
    </row>
    <row r="8" spans="1:21" ht="34.5" thickBot="1">
      <c r="D8" s="17" t="s">
        <v>6</v>
      </c>
      <c r="E8" s="17" t="s">
        <v>8</v>
      </c>
      <c r="F8" s="18" t="s">
        <v>9</v>
      </c>
      <c r="G8" s="18" t="s">
        <v>10</v>
      </c>
      <c r="H8" s="84" t="s">
        <v>26</v>
      </c>
      <c r="I8" s="14" t="s">
        <v>5</v>
      </c>
      <c r="J8" s="17" t="s">
        <v>6</v>
      </c>
      <c r="K8" s="17" t="s">
        <v>8</v>
      </c>
      <c r="L8" s="18" t="s">
        <v>9</v>
      </c>
      <c r="M8" s="18" t="s">
        <v>10</v>
      </c>
      <c r="N8" s="84" t="s">
        <v>26</v>
      </c>
      <c r="O8" s="14" t="s">
        <v>5</v>
      </c>
    </row>
    <row r="9" spans="1:21" ht="19.5" thickBot="1">
      <c r="B9" s="20" t="s">
        <v>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21" ht="18">
      <c r="B10" s="19" t="s">
        <v>14</v>
      </c>
      <c r="C10" s="13"/>
      <c r="D10" s="32"/>
      <c r="E10" s="33"/>
      <c r="F10" s="33"/>
      <c r="G10" s="33"/>
      <c r="H10" s="34"/>
      <c r="I10" s="35"/>
      <c r="J10" s="62">
        <v>4</v>
      </c>
      <c r="K10" s="62">
        <v>4</v>
      </c>
      <c r="L10" s="62">
        <v>3</v>
      </c>
      <c r="M10" s="62">
        <v>4</v>
      </c>
      <c r="N10" s="62">
        <v>4</v>
      </c>
      <c r="O10" s="39">
        <f t="shared" ref="O10:O11" si="0">J10+K10+L10+M10+N10</f>
        <v>19</v>
      </c>
    </row>
    <row r="11" spans="1:21" ht="18">
      <c r="B11" s="7" t="s">
        <v>15</v>
      </c>
      <c r="C11" s="11"/>
      <c r="D11" s="40"/>
      <c r="E11" s="41"/>
      <c r="F11" s="41"/>
      <c r="G11" s="41"/>
      <c r="H11" s="42"/>
      <c r="I11" s="43"/>
      <c r="J11" s="47">
        <v>3</v>
      </c>
      <c r="K11" s="48">
        <v>4</v>
      </c>
      <c r="L11" s="48">
        <v>3</v>
      </c>
      <c r="M11" s="48">
        <v>4</v>
      </c>
      <c r="N11" s="49">
        <v>4</v>
      </c>
      <c r="O11" s="39">
        <f t="shared" si="0"/>
        <v>18</v>
      </c>
    </row>
    <row r="12" spans="1:21" ht="18">
      <c r="B12" s="7" t="s">
        <v>16</v>
      </c>
      <c r="C12" s="11"/>
      <c r="D12" s="40"/>
      <c r="E12" s="41"/>
      <c r="F12" s="41"/>
      <c r="G12" s="41"/>
      <c r="H12" s="42"/>
      <c r="I12" s="43"/>
      <c r="J12" s="44">
        <v>4</v>
      </c>
      <c r="K12" s="45">
        <v>3</v>
      </c>
      <c r="L12" s="45">
        <v>3</v>
      </c>
      <c r="M12" s="45">
        <v>4</v>
      </c>
      <c r="N12" s="46">
        <v>3</v>
      </c>
      <c r="O12" s="39">
        <f>J12+K12+L12+M12+N12</f>
        <v>17</v>
      </c>
    </row>
    <row r="13" spans="1:21" ht="18">
      <c r="B13" s="7" t="s">
        <v>17</v>
      </c>
      <c r="C13" s="11"/>
      <c r="D13" s="63">
        <v>3</v>
      </c>
      <c r="E13" s="64">
        <v>4</v>
      </c>
      <c r="F13" s="64">
        <v>4</v>
      </c>
      <c r="G13" s="64">
        <v>5</v>
      </c>
      <c r="H13" s="65">
        <v>5</v>
      </c>
      <c r="I13" s="66">
        <f>H13+G13+F13+E13+D13</f>
        <v>21</v>
      </c>
      <c r="J13" s="40"/>
      <c r="K13" s="41"/>
      <c r="L13" s="41"/>
      <c r="M13" s="41"/>
      <c r="N13" s="42"/>
      <c r="O13" s="43"/>
    </row>
    <row r="14" spans="1:21" ht="18">
      <c r="B14" s="7" t="s">
        <v>18</v>
      </c>
      <c r="C14" s="11"/>
      <c r="D14" s="41"/>
      <c r="E14" s="41"/>
      <c r="F14" s="41"/>
      <c r="G14" s="41"/>
      <c r="H14" s="42"/>
      <c r="I14" s="43"/>
      <c r="J14" s="47">
        <v>4</v>
      </c>
      <c r="K14" s="48">
        <v>4</v>
      </c>
      <c r="L14" s="48">
        <v>4</v>
      </c>
      <c r="M14" s="48">
        <v>4</v>
      </c>
      <c r="N14" s="49">
        <v>4</v>
      </c>
      <c r="O14" s="39">
        <f>J14+K14+L14+M14+N14</f>
        <v>20</v>
      </c>
    </row>
    <row r="15" spans="1:21" ht="18">
      <c r="B15" s="60" t="s">
        <v>19</v>
      </c>
      <c r="C15" s="6"/>
      <c r="D15" s="64">
        <v>5</v>
      </c>
      <c r="E15" s="64">
        <v>4</v>
      </c>
      <c r="F15" s="64">
        <v>5</v>
      </c>
      <c r="G15" s="64">
        <v>4</v>
      </c>
      <c r="H15" s="65">
        <v>4</v>
      </c>
      <c r="I15" s="66">
        <f>H15+G15+F15+E15+D15</f>
        <v>22</v>
      </c>
      <c r="J15" s="40"/>
      <c r="K15" s="41"/>
      <c r="L15" s="41"/>
      <c r="M15" s="41"/>
      <c r="N15" s="42"/>
      <c r="O15" s="43"/>
    </row>
    <row r="16" spans="1:21" ht="18.75" thickBot="1">
      <c r="B16" s="58" t="s">
        <v>20</v>
      </c>
      <c r="C16" s="59"/>
      <c r="D16" s="40"/>
      <c r="E16" s="41"/>
      <c r="F16" s="41"/>
      <c r="G16" s="41"/>
      <c r="H16" s="42"/>
      <c r="I16" s="43"/>
      <c r="J16" s="44">
        <v>3</v>
      </c>
      <c r="K16" s="45">
        <v>5</v>
      </c>
      <c r="L16" s="45">
        <v>3</v>
      </c>
      <c r="M16" s="45">
        <v>4</v>
      </c>
      <c r="N16" s="46">
        <v>4</v>
      </c>
      <c r="O16" s="39">
        <f>J16+K16+L16+M16+N16</f>
        <v>19</v>
      </c>
    </row>
    <row r="17" spans="2:15" ht="19.5" thickBot="1">
      <c r="B17" s="20" t="s">
        <v>1</v>
      </c>
      <c r="C17" s="25"/>
      <c r="D17" s="36"/>
      <c r="E17" s="37"/>
      <c r="F17" s="37"/>
      <c r="G17" s="37"/>
      <c r="H17" s="38"/>
      <c r="I17" s="66"/>
      <c r="J17" s="44"/>
      <c r="K17" s="45"/>
      <c r="L17" s="45"/>
      <c r="M17" s="45"/>
      <c r="N17" s="46"/>
      <c r="O17" s="39"/>
    </row>
    <row r="18" spans="2:15" ht="18">
      <c r="B18" s="19" t="s">
        <v>21</v>
      </c>
      <c r="C18" s="24"/>
      <c r="D18" s="40"/>
      <c r="E18" s="41"/>
      <c r="F18" s="41"/>
      <c r="G18" s="41"/>
      <c r="H18" s="42"/>
      <c r="I18" s="43"/>
      <c r="J18" s="47">
        <v>4</v>
      </c>
      <c r="K18" s="48">
        <v>4</v>
      </c>
      <c r="L18" s="48">
        <v>4</v>
      </c>
      <c r="M18" s="48">
        <v>4</v>
      </c>
      <c r="N18" s="49">
        <v>4</v>
      </c>
      <c r="O18" s="39">
        <f>J18+K18+L18+M18+N18</f>
        <v>20</v>
      </c>
    </row>
    <row r="19" spans="2:15" ht="18.75" thickBot="1">
      <c r="B19" s="7" t="s">
        <v>22</v>
      </c>
      <c r="C19" s="11"/>
      <c r="D19" s="63">
        <v>4</v>
      </c>
      <c r="E19" s="64">
        <v>4</v>
      </c>
      <c r="F19" s="64">
        <v>4</v>
      </c>
      <c r="G19" s="64">
        <v>4</v>
      </c>
      <c r="H19" s="65">
        <v>4</v>
      </c>
      <c r="I19" s="66">
        <f>H19+G19+F19+E19+D19</f>
        <v>20</v>
      </c>
      <c r="J19" s="50"/>
      <c r="K19" s="51"/>
      <c r="L19" s="51"/>
      <c r="M19" s="51"/>
      <c r="N19" s="52"/>
      <c r="O19" s="53"/>
    </row>
    <row r="20" spans="2:15" ht="18.75" thickBot="1">
      <c r="B20" s="7" t="s">
        <v>23</v>
      </c>
      <c r="C20" s="11"/>
      <c r="D20" s="67">
        <v>5</v>
      </c>
      <c r="E20" s="68">
        <v>4</v>
      </c>
      <c r="F20" s="68">
        <v>5</v>
      </c>
      <c r="G20" s="68">
        <v>5</v>
      </c>
      <c r="H20" s="69">
        <v>5</v>
      </c>
      <c r="I20" s="57">
        <f>H20+G20+F20+E20+D20</f>
        <v>24</v>
      </c>
      <c r="J20" s="50"/>
      <c r="K20" s="51"/>
      <c r="L20" s="51"/>
      <c r="M20" s="51"/>
      <c r="N20" s="52"/>
      <c r="O20" s="53"/>
    </row>
    <row r="21" spans="2:15" ht="18.75" thickBot="1">
      <c r="B21" s="22" t="s">
        <v>24</v>
      </c>
      <c r="C21" s="23"/>
      <c r="D21" s="70">
        <v>4</v>
      </c>
      <c r="E21" s="71">
        <v>4</v>
      </c>
      <c r="F21" s="71">
        <v>5</v>
      </c>
      <c r="G21" s="71">
        <v>5</v>
      </c>
      <c r="H21" s="72">
        <v>5</v>
      </c>
      <c r="I21" s="66">
        <f>H21+G21+F21+E21+D21</f>
        <v>23</v>
      </c>
      <c r="J21" s="50"/>
      <c r="K21" s="51"/>
      <c r="L21" s="51"/>
      <c r="M21" s="51"/>
      <c r="N21" s="52"/>
      <c r="O21" s="53"/>
    </row>
    <row r="22" spans="2:15" ht="18.75" thickBot="1">
      <c r="B22" s="8" t="s">
        <v>25</v>
      </c>
      <c r="C22" s="12"/>
      <c r="D22" s="50"/>
      <c r="E22" s="51"/>
      <c r="F22" s="51"/>
      <c r="G22" s="51"/>
      <c r="H22" s="52"/>
      <c r="I22" s="53"/>
      <c r="J22" s="54">
        <v>5</v>
      </c>
      <c r="K22" s="55">
        <v>5</v>
      </c>
      <c r="L22" s="55">
        <v>5</v>
      </c>
      <c r="M22" s="55">
        <v>5</v>
      </c>
      <c r="N22" s="56">
        <v>5</v>
      </c>
      <c r="O22" s="89">
        <f>J22+K22+L22+M22+N22</f>
        <v>25</v>
      </c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 ht="15">
      <c r="B24" s="16" t="s">
        <v>7</v>
      </c>
      <c r="C24" s="11"/>
      <c r="D24" s="11"/>
      <c r="E24" s="11"/>
      <c r="F24" s="11"/>
      <c r="G24" s="6"/>
      <c r="H24" s="2"/>
      <c r="I24" s="2"/>
    </row>
    <row r="25" spans="2:15">
      <c r="B25" s="3"/>
      <c r="C25" s="2"/>
      <c r="D25" s="2"/>
      <c r="E25" s="2"/>
      <c r="F25" s="2"/>
      <c r="G25" s="2"/>
      <c r="H25" s="2"/>
      <c r="I25" s="2"/>
    </row>
    <row r="26" spans="2:15">
      <c r="B26" s="3" t="s">
        <v>11</v>
      </c>
      <c r="C26" s="2"/>
      <c r="D26" s="2"/>
      <c r="E26" s="2"/>
      <c r="F26" s="2"/>
      <c r="G26" s="2"/>
      <c r="H26" s="2"/>
      <c r="I26" s="2"/>
    </row>
    <row r="27" spans="2:15">
      <c r="B27" s="4"/>
      <c r="C27" s="2"/>
      <c r="D27" s="2"/>
      <c r="E27" s="2"/>
      <c r="F27" s="2"/>
      <c r="G27" s="2"/>
      <c r="H27" s="2"/>
      <c r="I27" s="2"/>
    </row>
    <row r="28" spans="2:15">
      <c r="B28" s="4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 s="3"/>
      <c r="C32" s="2"/>
      <c r="D32" s="2"/>
      <c r="E32" s="2"/>
      <c r="F32" s="2"/>
      <c r="G32" s="2"/>
      <c r="H32" s="2"/>
      <c r="I32" s="2"/>
    </row>
    <row r="33" spans="2:9">
      <c r="B33" s="3"/>
      <c r="C33" s="2"/>
      <c r="D33" s="2"/>
      <c r="E33" s="2"/>
      <c r="F33" s="2"/>
      <c r="G33" s="2"/>
      <c r="H33" s="2"/>
      <c r="I33" s="2"/>
    </row>
    <row r="34" spans="2:9">
      <c r="B34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70" zoomScaleNormal="70" workbookViewId="0">
      <selection activeCell="O22" sqref="O22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21">
      <c r="C1" s="5"/>
    </row>
    <row r="2" spans="1:21" ht="21.75">
      <c r="C2" s="10" t="s">
        <v>0</v>
      </c>
    </row>
    <row r="4" spans="1:21" ht="15.75">
      <c r="C4" s="9" t="s">
        <v>12</v>
      </c>
    </row>
    <row r="5" spans="1:21">
      <c r="C5" s="5"/>
    </row>
    <row r="6" spans="1:21" ht="16.5" thickBot="1">
      <c r="A6" s="1"/>
      <c r="C6" s="15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thickBot="1">
      <c r="B7" s="3"/>
      <c r="D7" s="94" t="s">
        <v>3</v>
      </c>
      <c r="E7" s="95"/>
      <c r="F7" s="95"/>
      <c r="G7" s="95"/>
      <c r="H7" s="95"/>
      <c r="I7" s="96"/>
      <c r="J7" s="94" t="s">
        <v>4</v>
      </c>
      <c r="K7" s="95"/>
      <c r="L7" s="95"/>
      <c r="M7" s="95"/>
      <c r="N7" s="95"/>
      <c r="O7" s="96"/>
    </row>
    <row r="8" spans="1:21" ht="34.5" thickBot="1">
      <c r="D8" s="17" t="s">
        <v>6</v>
      </c>
      <c r="E8" s="17" t="s">
        <v>8</v>
      </c>
      <c r="F8" s="18" t="s">
        <v>9</v>
      </c>
      <c r="G8" s="18" t="s">
        <v>10</v>
      </c>
      <c r="H8" s="84" t="s">
        <v>26</v>
      </c>
      <c r="I8" s="14" t="s">
        <v>5</v>
      </c>
      <c r="J8" s="17" t="s">
        <v>6</v>
      </c>
      <c r="K8" s="17" t="s">
        <v>8</v>
      </c>
      <c r="L8" s="18" t="s">
        <v>9</v>
      </c>
      <c r="M8" s="18" t="s">
        <v>10</v>
      </c>
      <c r="N8" s="84" t="s">
        <v>26</v>
      </c>
      <c r="O8" s="14" t="s">
        <v>5</v>
      </c>
    </row>
    <row r="9" spans="1:21" ht="19.5" thickBot="1">
      <c r="B9" s="20" t="s">
        <v>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21" ht="18">
      <c r="B10" s="19" t="s">
        <v>14</v>
      </c>
      <c r="C10" s="13"/>
      <c r="D10" s="32"/>
      <c r="E10" s="33"/>
      <c r="F10" s="33"/>
      <c r="G10" s="33"/>
      <c r="H10" s="34"/>
      <c r="I10" s="35"/>
      <c r="J10" s="62">
        <v>2</v>
      </c>
      <c r="K10" s="62">
        <v>4</v>
      </c>
      <c r="L10" s="62">
        <v>3</v>
      </c>
      <c r="M10" s="62">
        <v>4</v>
      </c>
      <c r="N10" s="62">
        <v>4</v>
      </c>
      <c r="O10" s="39">
        <f t="shared" ref="O10:O11" si="0">J10+K10+L10+M10+N10</f>
        <v>17</v>
      </c>
    </row>
    <row r="11" spans="1:21" ht="18">
      <c r="B11" s="7" t="s">
        <v>15</v>
      </c>
      <c r="C11" s="11"/>
      <c r="D11" s="40"/>
      <c r="E11" s="41"/>
      <c r="F11" s="41"/>
      <c r="G11" s="41"/>
      <c r="H11" s="42"/>
      <c r="I11" s="43"/>
      <c r="J11" s="47">
        <v>5</v>
      </c>
      <c r="K11" s="48">
        <v>4</v>
      </c>
      <c r="L11" s="48">
        <v>4</v>
      </c>
      <c r="M11" s="48">
        <v>3</v>
      </c>
      <c r="N11" s="49">
        <v>5</v>
      </c>
      <c r="O11" s="39">
        <f t="shared" si="0"/>
        <v>21</v>
      </c>
    </row>
    <row r="12" spans="1:21" ht="18">
      <c r="B12" s="7" t="s">
        <v>16</v>
      </c>
      <c r="C12" s="11"/>
      <c r="D12" s="40"/>
      <c r="E12" s="41"/>
      <c r="F12" s="41"/>
      <c r="G12" s="41"/>
      <c r="H12" s="42"/>
      <c r="I12" s="43"/>
      <c r="J12" s="44">
        <v>4</v>
      </c>
      <c r="K12" s="45">
        <v>3</v>
      </c>
      <c r="L12" s="45">
        <v>3</v>
      </c>
      <c r="M12" s="45">
        <v>2</v>
      </c>
      <c r="N12" s="46">
        <v>3</v>
      </c>
      <c r="O12" s="39">
        <f>J12+K12+L12+M12+N12</f>
        <v>15</v>
      </c>
    </row>
    <row r="13" spans="1:21" ht="18">
      <c r="B13" s="7" t="s">
        <v>17</v>
      </c>
      <c r="C13" s="11"/>
      <c r="D13" s="63">
        <v>5</v>
      </c>
      <c r="E13" s="64">
        <v>4</v>
      </c>
      <c r="F13" s="64">
        <v>4</v>
      </c>
      <c r="G13" s="64">
        <v>5</v>
      </c>
      <c r="H13" s="65">
        <v>4</v>
      </c>
      <c r="I13" s="66">
        <f>H13+G13+F13+E13+D13</f>
        <v>22</v>
      </c>
      <c r="J13" s="40"/>
      <c r="K13" s="41"/>
      <c r="L13" s="41"/>
      <c r="M13" s="41"/>
      <c r="N13" s="42"/>
      <c r="O13" s="43"/>
    </row>
    <row r="14" spans="1:21" ht="18">
      <c r="B14" s="7" t="s">
        <v>18</v>
      </c>
      <c r="C14" s="11"/>
      <c r="D14" s="41"/>
      <c r="E14" s="41"/>
      <c r="F14" s="41"/>
      <c r="G14" s="41"/>
      <c r="H14" s="42"/>
      <c r="I14" s="43"/>
      <c r="J14" s="47">
        <v>5</v>
      </c>
      <c r="K14" s="48">
        <v>4</v>
      </c>
      <c r="L14" s="48">
        <v>5</v>
      </c>
      <c r="M14" s="48">
        <v>4</v>
      </c>
      <c r="N14" s="49">
        <v>5</v>
      </c>
      <c r="O14" s="39">
        <f>J14+K14+L14+M14+N14</f>
        <v>23</v>
      </c>
    </row>
    <row r="15" spans="1:21" ht="18">
      <c r="B15" s="60" t="s">
        <v>19</v>
      </c>
      <c r="C15" s="6"/>
      <c r="D15" s="64">
        <v>4</v>
      </c>
      <c r="E15" s="64">
        <v>3</v>
      </c>
      <c r="F15" s="64">
        <v>3</v>
      </c>
      <c r="G15" s="64">
        <v>3</v>
      </c>
      <c r="H15" s="65">
        <v>3</v>
      </c>
      <c r="I15" s="66">
        <f>H15+G15+F15+E15+D15</f>
        <v>16</v>
      </c>
      <c r="J15" s="40"/>
      <c r="K15" s="41"/>
      <c r="L15" s="41"/>
      <c r="M15" s="41"/>
      <c r="N15" s="42"/>
      <c r="O15" s="43"/>
    </row>
    <row r="16" spans="1:21" ht="18.75" thickBot="1">
      <c r="B16" s="58" t="s">
        <v>20</v>
      </c>
      <c r="C16" s="59"/>
      <c r="D16" s="40"/>
      <c r="E16" s="41"/>
      <c r="F16" s="41"/>
      <c r="G16" s="41"/>
      <c r="H16" s="42"/>
      <c r="I16" s="43"/>
      <c r="J16" s="44">
        <v>5</v>
      </c>
      <c r="K16" s="45">
        <v>4</v>
      </c>
      <c r="L16" s="45">
        <v>4</v>
      </c>
      <c r="M16" s="45">
        <v>4</v>
      </c>
      <c r="N16" s="46">
        <v>5</v>
      </c>
      <c r="O16" s="39">
        <f>J16+K16+L16+M16+N16</f>
        <v>22</v>
      </c>
    </row>
    <row r="17" spans="2:15" ht="19.5" thickBot="1">
      <c r="B17" s="20" t="s">
        <v>1</v>
      </c>
      <c r="C17" s="25"/>
      <c r="D17" s="36"/>
      <c r="E17" s="37"/>
      <c r="F17" s="37"/>
      <c r="G17" s="37"/>
      <c r="H17" s="38"/>
      <c r="I17" s="66"/>
      <c r="J17" s="44"/>
      <c r="K17" s="45"/>
      <c r="L17" s="45"/>
      <c r="M17" s="45"/>
      <c r="N17" s="46"/>
      <c r="O17" s="39"/>
    </row>
    <row r="18" spans="2:15" ht="18">
      <c r="B18" s="19" t="s">
        <v>21</v>
      </c>
      <c r="C18" s="24"/>
      <c r="D18" s="40"/>
      <c r="E18" s="41"/>
      <c r="F18" s="41"/>
      <c r="G18" s="41"/>
      <c r="H18" s="42"/>
      <c r="I18" s="43"/>
      <c r="J18" s="47">
        <v>3</v>
      </c>
      <c r="K18" s="48">
        <v>4</v>
      </c>
      <c r="L18" s="48">
        <v>4</v>
      </c>
      <c r="M18" s="48">
        <v>4</v>
      </c>
      <c r="N18" s="49">
        <v>5</v>
      </c>
      <c r="O18" s="39">
        <f>J18+K18+L18+M18+N18</f>
        <v>20</v>
      </c>
    </row>
    <row r="19" spans="2:15" ht="18.75" thickBot="1">
      <c r="B19" s="7" t="s">
        <v>22</v>
      </c>
      <c r="C19" s="11"/>
      <c r="D19" s="63">
        <v>5</v>
      </c>
      <c r="E19" s="64">
        <v>3</v>
      </c>
      <c r="F19" s="64">
        <v>4</v>
      </c>
      <c r="G19" s="64">
        <v>2</v>
      </c>
      <c r="H19" s="65">
        <v>4</v>
      </c>
      <c r="I19" s="66">
        <f>H19+G19+F19+E19+D19</f>
        <v>18</v>
      </c>
      <c r="J19" s="50"/>
      <c r="K19" s="51"/>
      <c r="L19" s="51"/>
      <c r="M19" s="51"/>
      <c r="N19" s="52"/>
      <c r="O19" s="53"/>
    </row>
    <row r="20" spans="2:15" ht="18.75" thickBot="1">
      <c r="B20" s="7" t="s">
        <v>23</v>
      </c>
      <c r="C20" s="11"/>
      <c r="D20" s="67">
        <v>4</v>
      </c>
      <c r="E20" s="68">
        <v>4</v>
      </c>
      <c r="F20" s="68">
        <v>5</v>
      </c>
      <c r="G20" s="68">
        <v>4</v>
      </c>
      <c r="H20" s="69">
        <v>4</v>
      </c>
      <c r="I20" s="66">
        <f>H20+G20+F20+E20+D20</f>
        <v>21</v>
      </c>
      <c r="J20" s="50"/>
      <c r="K20" s="51"/>
      <c r="L20" s="51"/>
      <c r="M20" s="51"/>
      <c r="N20" s="52"/>
      <c r="O20" s="53"/>
    </row>
    <row r="21" spans="2:15" ht="18.75" thickBot="1">
      <c r="B21" s="22" t="s">
        <v>24</v>
      </c>
      <c r="C21" s="23"/>
      <c r="D21" s="70">
        <v>5</v>
      </c>
      <c r="E21" s="71">
        <v>4</v>
      </c>
      <c r="F21" s="71">
        <v>4</v>
      </c>
      <c r="G21" s="71">
        <v>4</v>
      </c>
      <c r="H21" s="72">
        <v>5</v>
      </c>
      <c r="I21" s="57">
        <f>H21+G21+F21+E21+D21</f>
        <v>22</v>
      </c>
      <c r="J21" s="50"/>
      <c r="K21" s="51"/>
      <c r="L21" s="51"/>
      <c r="M21" s="51"/>
      <c r="N21" s="52"/>
      <c r="O21" s="53"/>
    </row>
    <row r="22" spans="2:15" ht="18.75" thickBot="1">
      <c r="B22" s="8" t="s">
        <v>25</v>
      </c>
      <c r="C22" s="12"/>
      <c r="D22" s="50"/>
      <c r="E22" s="51"/>
      <c r="F22" s="51"/>
      <c r="G22" s="51"/>
      <c r="H22" s="52"/>
      <c r="I22" s="53"/>
      <c r="J22" s="54">
        <v>5</v>
      </c>
      <c r="K22" s="55">
        <v>5</v>
      </c>
      <c r="L22" s="55">
        <v>5</v>
      </c>
      <c r="M22" s="55">
        <v>5</v>
      </c>
      <c r="N22" s="56">
        <v>5</v>
      </c>
      <c r="O22" s="89">
        <f>J22+K22+L22+M22+N22</f>
        <v>25</v>
      </c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 ht="15">
      <c r="B24" s="16" t="s">
        <v>7</v>
      </c>
      <c r="C24" s="11"/>
      <c r="D24" s="11"/>
      <c r="E24" s="11"/>
      <c r="F24" s="11"/>
      <c r="G24" s="6"/>
      <c r="H24" s="2"/>
      <c r="I24" s="2"/>
    </row>
    <row r="25" spans="2:15">
      <c r="B25" s="3"/>
      <c r="C25" s="2"/>
      <c r="D25" s="2"/>
      <c r="E25" s="2"/>
      <c r="F25" s="2"/>
      <c r="G25" s="2"/>
      <c r="H25" s="2"/>
      <c r="I25" s="2"/>
    </row>
    <row r="26" spans="2:15">
      <c r="B26" s="3" t="s">
        <v>11</v>
      </c>
      <c r="C26" s="2"/>
      <c r="D26" s="2"/>
      <c r="E26" s="2"/>
      <c r="F26" s="2"/>
      <c r="G26" s="2"/>
      <c r="H26" s="2"/>
      <c r="I26" s="2"/>
    </row>
    <row r="27" spans="2:15">
      <c r="B27" s="4"/>
      <c r="C27" s="2"/>
      <c r="D27" s="2"/>
      <c r="E27" s="2"/>
      <c r="F27" s="2"/>
      <c r="G27" s="2"/>
      <c r="H27" s="2"/>
      <c r="I27" s="2"/>
    </row>
    <row r="28" spans="2:15">
      <c r="B28" s="4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 s="3"/>
      <c r="C32" s="2"/>
      <c r="D32" s="2"/>
      <c r="E32" s="2"/>
      <c r="F32" s="2"/>
      <c r="G32" s="2"/>
      <c r="H32" s="2"/>
      <c r="I32" s="2"/>
    </row>
    <row r="33" spans="2:9">
      <c r="B33" s="3"/>
      <c r="C33" s="2"/>
      <c r="D33" s="2"/>
      <c r="E33" s="2"/>
      <c r="F33" s="2"/>
      <c r="G33" s="2"/>
      <c r="H33" s="2"/>
      <c r="I33" s="2"/>
    </row>
    <row r="34" spans="2:9">
      <c r="B34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="70" zoomScaleNormal="70" workbookViewId="0">
      <selection activeCell="O22" sqref="O22"/>
    </sheetView>
  </sheetViews>
  <sheetFormatPr baseColWidth="10" defaultRowHeight="12.75"/>
  <cols>
    <col min="1" max="1" width="2.85546875" customWidth="1"/>
    <col min="2" max="2" width="23.85546875" style="2" customWidth="1"/>
    <col min="3" max="3" width="26.28515625" customWidth="1"/>
    <col min="4" max="15" width="11.85546875" customWidth="1"/>
  </cols>
  <sheetData>
    <row r="1" spans="1:21">
      <c r="C1" s="5"/>
    </row>
    <row r="2" spans="1:21" ht="21.75">
      <c r="C2" s="10" t="s">
        <v>0</v>
      </c>
    </row>
    <row r="4" spans="1:21" ht="15.75">
      <c r="C4" s="9" t="s">
        <v>12</v>
      </c>
    </row>
    <row r="5" spans="1:21">
      <c r="C5" s="5"/>
    </row>
    <row r="6" spans="1:21" ht="16.5" thickBot="1">
      <c r="A6" s="1"/>
      <c r="C6" s="15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thickBot="1">
      <c r="B7" s="3"/>
      <c r="D7" s="94" t="s">
        <v>3</v>
      </c>
      <c r="E7" s="95"/>
      <c r="F7" s="95"/>
      <c r="G7" s="95"/>
      <c r="H7" s="95"/>
      <c r="I7" s="96"/>
      <c r="J7" s="94" t="s">
        <v>4</v>
      </c>
      <c r="K7" s="95"/>
      <c r="L7" s="95"/>
      <c r="M7" s="95"/>
      <c r="N7" s="95"/>
      <c r="O7" s="96"/>
    </row>
    <row r="8" spans="1:21" ht="34.5" thickBot="1">
      <c r="D8" s="17" t="s">
        <v>6</v>
      </c>
      <c r="E8" s="17" t="s">
        <v>8</v>
      </c>
      <c r="F8" s="18" t="s">
        <v>9</v>
      </c>
      <c r="G8" s="18" t="s">
        <v>10</v>
      </c>
      <c r="H8" s="84" t="s">
        <v>26</v>
      </c>
      <c r="I8" s="14" t="s">
        <v>5</v>
      </c>
      <c r="J8" s="17" t="s">
        <v>6</v>
      </c>
      <c r="K8" s="17" t="s">
        <v>8</v>
      </c>
      <c r="L8" s="18" t="s">
        <v>9</v>
      </c>
      <c r="M8" s="18" t="s">
        <v>10</v>
      </c>
      <c r="N8" s="84" t="s">
        <v>26</v>
      </c>
      <c r="O8" s="14" t="s">
        <v>5</v>
      </c>
    </row>
    <row r="9" spans="1:21" ht="19.5" thickBot="1">
      <c r="B9" s="20" t="s">
        <v>2</v>
      </c>
      <c r="C9" s="21"/>
      <c r="D9" s="26"/>
      <c r="E9" s="27"/>
      <c r="F9" s="27"/>
      <c r="G9" s="27"/>
      <c r="H9" s="28"/>
      <c r="I9" s="29"/>
      <c r="J9" s="26"/>
      <c r="K9" s="30"/>
      <c r="L9" s="30"/>
      <c r="M9" s="30"/>
      <c r="N9" s="31"/>
      <c r="O9" s="29"/>
    </row>
    <row r="10" spans="1:21" ht="18">
      <c r="B10" s="19" t="s">
        <v>14</v>
      </c>
      <c r="C10" s="13"/>
      <c r="D10" s="32"/>
      <c r="E10" s="33"/>
      <c r="F10" s="33"/>
      <c r="G10" s="33"/>
      <c r="H10" s="34"/>
      <c r="I10" s="35"/>
      <c r="J10" s="62">
        <v>3</v>
      </c>
      <c r="K10" s="62">
        <v>4</v>
      </c>
      <c r="L10" s="62">
        <v>5</v>
      </c>
      <c r="M10" s="62">
        <v>5</v>
      </c>
      <c r="N10" s="62">
        <v>5</v>
      </c>
      <c r="O10" s="39">
        <f t="shared" ref="O10:O11" si="0">J10+K10+L10+M10+N10</f>
        <v>22</v>
      </c>
    </row>
    <row r="11" spans="1:21" ht="18">
      <c r="B11" s="7" t="s">
        <v>15</v>
      </c>
      <c r="C11" s="11"/>
      <c r="D11" s="40"/>
      <c r="E11" s="41"/>
      <c r="F11" s="41"/>
      <c r="G11" s="41"/>
      <c r="H11" s="42"/>
      <c r="I11" s="43"/>
      <c r="J11" s="47">
        <v>4</v>
      </c>
      <c r="K11" s="48">
        <v>5</v>
      </c>
      <c r="L11" s="48">
        <v>5</v>
      </c>
      <c r="M11" s="48">
        <v>5</v>
      </c>
      <c r="N11" s="49">
        <v>5</v>
      </c>
      <c r="O11" s="39">
        <f t="shared" si="0"/>
        <v>24</v>
      </c>
    </row>
    <row r="12" spans="1:21" ht="18">
      <c r="B12" s="7" t="s">
        <v>16</v>
      </c>
      <c r="C12" s="11"/>
      <c r="D12" s="40"/>
      <c r="E12" s="41"/>
      <c r="F12" s="41"/>
      <c r="G12" s="41"/>
      <c r="H12" s="42"/>
      <c r="I12" s="43"/>
      <c r="J12" s="44">
        <v>3</v>
      </c>
      <c r="K12" s="45">
        <v>5</v>
      </c>
      <c r="L12" s="45">
        <v>3</v>
      </c>
      <c r="M12" s="45">
        <v>5</v>
      </c>
      <c r="N12" s="46">
        <v>4</v>
      </c>
      <c r="O12" s="39">
        <f>J12+K12+L12+M12+N12</f>
        <v>20</v>
      </c>
    </row>
    <row r="13" spans="1:21" ht="18">
      <c r="B13" s="7" t="s">
        <v>17</v>
      </c>
      <c r="C13" s="11"/>
      <c r="D13" s="63">
        <v>4</v>
      </c>
      <c r="E13" s="64">
        <v>3</v>
      </c>
      <c r="F13" s="64">
        <v>4</v>
      </c>
      <c r="G13" s="64">
        <v>4</v>
      </c>
      <c r="H13" s="65">
        <v>3</v>
      </c>
      <c r="I13" s="66">
        <f>H13+G13+F13+E13+D13</f>
        <v>18</v>
      </c>
      <c r="J13" s="40"/>
      <c r="K13" s="41"/>
      <c r="L13" s="41"/>
      <c r="M13" s="41"/>
      <c r="N13" s="42"/>
      <c r="O13" s="43"/>
    </row>
    <row r="14" spans="1:21" ht="18">
      <c r="B14" s="7" t="s">
        <v>18</v>
      </c>
      <c r="C14" s="11"/>
      <c r="D14" s="41"/>
      <c r="E14" s="41"/>
      <c r="F14" s="41"/>
      <c r="G14" s="41"/>
      <c r="H14" s="42"/>
      <c r="I14" s="43"/>
      <c r="J14" s="47">
        <v>4</v>
      </c>
      <c r="K14" s="48">
        <v>4</v>
      </c>
      <c r="L14" s="48">
        <v>5</v>
      </c>
      <c r="M14" s="48">
        <v>5</v>
      </c>
      <c r="N14" s="49">
        <v>4</v>
      </c>
      <c r="O14" s="39">
        <f>J14+K14+L14+M14+N14</f>
        <v>22</v>
      </c>
    </row>
    <row r="15" spans="1:21" ht="18">
      <c r="B15" s="60" t="s">
        <v>19</v>
      </c>
      <c r="C15" s="6"/>
      <c r="D15" s="64">
        <v>4</v>
      </c>
      <c r="E15" s="64">
        <v>4</v>
      </c>
      <c r="F15" s="64">
        <v>3</v>
      </c>
      <c r="G15" s="64">
        <v>4</v>
      </c>
      <c r="H15" s="65">
        <v>4</v>
      </c>
      <c r="I15" s="66">
        <f>H15+G15+F15+E15+D15</f>
        <v>19</v>
      </c>
      <c r="J15" s="40"/>
      <c r="K15" s="41"/>
      <c r="L15" s="41"/>
      <c r="M15" s="41"/>
      <c r="N15" s="42"/>
      <c r="O15" s="43"/>
    </row>
    <row r="16" spans="1:21" ht="18.75" thickBot="1">
      <c r="B16" s="58" t="s">
        <v>20</v>
      </c>
      <c r="C16" s="59"/>
      <c r="D16" s="40"/>
      <c r="E16" s="41"/>
      <c r="F16" s="41"/>
      <c r="G16" s="41"/>
      <c r="H16" s="42"/>
      <c r="I16" s="43"/>
      <c r="J16" s="44">
        <v>3</v>
      </c>
      <c r="K16" s="45">
        <v>5</v>
      </c>
      <c r="L16" s="45">
        <v>5</v>
      </c>
      <c r="M16" s="45">
        <v>5</v>
      </c>
      <c r="N16" s="46">
        <v>5</v>
      </c>
      <c r="O16" s="39">
        <f>J16+K16+L16+M16+N16</f>
        <v>23</v>
      </c>
    </row>
    <row r="17" spans="2:15" ht="19.5" thickBot="1">
      <c r="B17" s="20" t="s">
        <v>1</v>
      </c>
      <c r="C17" s="25"/>
      <c r="D17" s="36"/>
      <c r="E17" s="37"/>
      <c r="F17" s="37"/>
      <c r="G17" s="37"/>
      <c r="H17" s="38"/>
      <c r="I17" s="66"/>
      <c r="J17" s="44"/>
      <c r="K17" s="45"/>
      <c r="L17" s="45"/>
      <c r="M17" s="45"/>
      <c r="N17" s="46"/>
      <c r="O17" s="39"/>
    </row>
    <row r="18" spans="2:15" ht="18">
      <c r="B18" s="19" t="s">
        <v>21</v>
      </c>
      <c r="C18" s="24"/>
      <c r="D18" s="40"/>
      <c r="E18" s="41"/>
      <c r="F18" s="41"/>
      <c r="G18" s="41"/>
      <c r="H18" s="42"/>
      <c r="I18" s="43"/>
      <c r="J18" s="47">
        <v>4</v>
      </c>
      <c r="K18" s="48">
        <v>5</v>
      </c>
      <c r="L18" s="48">
        <v>3</v>
      </c>
      <c r="M18" s="48">
        <v>3</v>
      </c>
      <c r="N18" s="49">
        <v>4</v>
      </c>
      <c r="O18" s="39">
        <f>J18+K18+L18+M18+N18</f>
        <v>19</v>
      </c>
    </row>
    <row r="19" spans="2:15" ht="18.75" thickBot="1">
      <c r="B19" s="7" t="s">
        <v>22</v>
      </c>
      <c r="C19" s="11"/>
      <c r="D19" s="63">
        <v>5</v>
      </c>
      <c r="E19" s="64">
        <v>3</v>
      </c>
      <c r="F19" s="64">
        <v>5</v>
      </c>
      <c r="G19" s="64">
        <v>3</v>
      </c>
      <c r="H19" s="65">
        <v>3</v>
      </c>
      <c r="I19" s="66">
        <f>H19+G19+F19+E19+D19</f>
        <v>19</v>
      </c>
      <c r="J19" s="50"/>
      <c r="K19" s="51"/>
      <c r="L19" s="51"/>
      <c r="M19" s="51"/>
      <c r="N19" s="52"/>
      <c r="O19" s="53"/>
    </row>
    <row r="20" spans="2:15" ht="18.75" thickBot="1">
      <c r="B20" s="7" t="s">
        <v>23</v>
      </c>
      <c r="C20" s="11"/>
      <c r="D20" s="67">
        <v>4</v>
      </c>
      <c r="E20" s="68">
        <v>5</v>
      </c>
      <c r="F20" s="68">
        <v>5</v>
      </c>
      <c r="G20" s="68">
        <v>4</v>
      </c>
      <c r="H20" s="69">
        <v>5</v>
      </c>
      <c r="I20" s="57">
        <f>H20+G20+F20+E20+D20</f>
        <v>23</v>
      </c>
      <c r="J20" s="50"/>
      <c r="K20" s="51"/>
      <c r="L20" s="51"/>
      <c r="M20" s="51"/>
      <c r="N20" s="52"/>
      <c r="O20" s="53"/>
    </row>
    <row r="21" spans="2:15" ht="18.75" thickBot="1">
      <c r="B21" s="22" t="s">
        <v>24</v>
      </c>
      <c r="C21" s="23"/>
      <c r="D21" s="70">
        <v>5</v>
      </c>
      <c r="E21" s="71">
        <v>5</v>
      </c>
      <c r="F21" s="71">
        <v>4</v>
      </c>
      <c r="G21" s="71">
        <v>5</v>
      </c>
      <c r="H21" s="72">
        <v>3</v>
      </c>
      <c r="I21" s="66">
        <f>H21+G21+F21+E21+D21</f>
        <v>22</v>
      </c>
      <c r="J21" s="50"/>
      <c r="K21" s="51"/>
      <c r="L21" s="51"/>
      <c r="M21" s="51"/>
      <c r="N21" s="52"/>
      <c r="O21" s="53"/>
    </row>
    <row r="22" spans="2:15" ht="18.75" thickBot="1">
      <c r="B22" s="8" t="s">
        <v>25</v>
      </c>
      <c r="C22" s="12"/>
      <c r="D22" s="50"/>
      <c r="E22" s="51"/>
      <c r="F22" s="51"/>
      <c r="G22" s="51"/>
      <c r="H22" s="52"/>
      <c r="I22" s="53"/>
      <c r="J22" s="54">
        <v>5</v>
      </c>
      <c r="K22" s="55">
        <v>5</v>
      </c>
      <c r="L22" s="55">
        <v>5</v>
      </c>
      <c r="M22" s="55">
        <v>5</v>
      </c>
      <c r="N22" s="56">
        <v>5</v>
      </c>
      <c r="O22" s="57">
        <f>J22+K22+L22+M22+N22</f>
        <v>25</v>
      </c>
    </row>
    <row r="23" spans="2:15">
      <c r="B23" s="3"/>
      <c r="C23" s="2"/>
      <c r="D23" s="2"/>
      <c r="E23" s="2"/>
      <c r="F23" s="2"/>
      <c r="G23" s="2"/>
      <c r="H23" s="2"/>
      <c r="I23" s="2"/>
    </row>
    <row r="24" spans="2:15" ht="15">
      <c r="B24" s="16" t="s">
        <v>7</v>
      </c>
      <c r="C24" s="11"/>
      <c r="D24" s="11"/>
      <c r="E24" s="11"/>
      <c r="F24" s="11"/>
      <c r="G24" s="6"/>
      <c r="H24" s="2"/>
      <c r="I24" s="2"/>
    </row>
    <row r="25" spans="2:15">
      <c r="B25" s="3"/>
      <c r="C25" s="2"/>
      <c r="D25" s="2"/>
      <c r="E25" s="2"/>
      <c r="F25" s="2"/>
      <c r="G25" s="2"/>
      <c r="H25" s="2"/>
      <c r="I25" s="2"/>
    </row>
    <row r="26" spans="2:15">
      <c r="B26" s="3" t="s">
        <v>11</v>
      </c>
      <c r="C26" s="2"/>
      <c r="D26" s="2"/>
      <c r="E26" s="2"/>
      <c r="F26" s="2"/>
      <c r="G26" s="2"/>
      <c r="H26" s="2"/>
      <c r="I26" s="2"/>
    </row>
    <row r="27" spans="2:15">
      <c r="B27" s="4"/>
      <c r="C27" s="2"/>
      <c r="D27" s="2"/>
      <c r="E27" s="2"/>
      <c r="F27" s="2"/>
      <c r="G27" s="2"/>
      <c r="H27" s="2"/>
      <c r="I27" s="2"/>
    </row>
    <row r="28" spans="2:15">
      <c r="B28" s="4"/>
      <c r="C28" s="2"/>
      <c r="D28" s="2"/>
      <c r="E28" s="2"/>
      <c r="F28" s="2"/>
      <c r="G28" s="2"/>
      <c r="H28" s="2"/>
      <c r="I28" s="2"/>
    </row>
    <row r="29" spans="2:15">
      <c r="B29" s="3"/>
      <c r="C29" s="2"/>
      <c r="D29" s="2"/>
      <c r="E29" s="2"/>
      <c r="F29" s="2"/>
      <c r="G29" s="2"/>
      <c r="H29" s="2"/>
      <c r="I29" s="2"/>
    </row>
    <row r="30" spans="2:15">
      <c r="B30" s="3"/>
      <c r="C30" s="2"/>
      <c r="D30" s="2"/>
      <c r="E30" s="2"/>
      <c r="F30" s="2"/>
      <c r="G30" s="2"/>
      <c r="H30" s="2"/>
      <c r="I30" s="2"/>
    </row>
    <row r="31" spans="2:15">
      <c r="B31" s="3"/>
      <c r="C31" s="2"/>
      <c r="D31" s="2"/>
      <c r="E31" s="2"/>
      <c r="F31" s="2"/>
      <c r="G31" s="2"/>
      <c r="H31" s="2"/>
      <c r="I31" s="2"/>
    </row>
    <row r="32" spans="2:15">
      <c r="B32" s="3"/>
      <c r="C32" s="2"/>
      <c r="D32" s="2"/>
      <c r="E32" s="2"/>
      <c r="F32" s="2"/>
      <c r="G32" s="2"/>
      <c r="H32" s="2"/>
      <c r="I32" s="2"/>
    </row>
    <row r="33" spans="2:9">
      <c r="B33" s="3"/>
      <c r="C33" s="2"/>
      <c r="D33" s="2"/>
      <c r="E33" s="2"/>
      <c r="F33" s="2"/>
      <c r="G33" s="2"/>
      <c r="H33" s="2"/>
      <c r="I33" s="2"/>
    </row>
    <row r="34" spans="2:9">
      <c r="B34"/>
    </row>
  </sheetData>
  <mergeCells count="2">
    <mergeCell ref="D7:I7"/>
    <mergeCell ref="J7:O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70" zoomScaleNormal="70" workbookViewId="0">
      <selection activeCell="D28" sqref="D28:H42"/>
    </sheetView>
  </sheetViews>
  <sheetFormatPr baseColWidth="10" defaultRowHeight="15"/>
  <cols>
    <col min="1" max="1" width="2.85546875" customWidth="1"/>
    <col min="2" max="2" width="23.85546875" style="2" customWidth="1"/>
    <col min="3" max="3" width="26.28515625" customWidth="1"/>
    <col min="4" max="15" width="11.85546875" customWidth="1"/>
    <col min="16" max="16" width="5.85546875" customWidth="1"/>
    <col min="17" max="17" width="9.42578125" customWidth="1"/>
    <col min="18" max="18" width="7.7109375" style="86" customWidth="1"/>
  </cols>
  <sheetData>
    <row r="1" spans="1:19">
      <c r="C1" s="5"/>
    </row>
    <row r="2" spans="1:19" ht="21.75">
      <c r="C2" s="10" t="s">
        <v>0</v>
      </c>
    </row>
    <row r="4" spans="1:19" ht="15.75">
      <c r="C4" s="9" t="s">
        <v>12</v>
      </c>
    </row>
    <row r="5" spans="1:19">
      <c r="C5" s="5"/>
    </row>
    <row r="6" spans="1:19" ht="16.5" thickBot="1">
      <c r="A6" s="1"/>
      <c r="C6" s="15" t="s">
        <v>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87"/>
      <c r="S6" s="1"/>
    </row>
    <row r="7" spans="1:19" ht="18.75" thickBot="1">
      <c r="B7" s="3"/>
      <c r="D7" s="94" t="s">
        <v>3</v>
      </c>
      <c r="E7" s="95"/>
      <c r="F7" s="95"/>
      <c r="G7" s="95"/>
      <c r="H7" s="95"/>
      <c r="I7" s="96"/>
      <c r="J7" s="94" t="s">
        <v>4</v>
      </c>
      <c r="K7" s="95"/>
      <c r="L7" s="95"/>
      <c r="M7" s="95"/>
      <c r="N7" s="95"/>
      <c r="O7" s="96"/>
    </row>
    <row r="8" spans="1:19" ht="34.5" thickBot="1">
      <c r="D8" s="17" t="s">
        <v>6</v>
      </c>
      <c r="E8" s="17" t="s">
        <v>8</v>
      </c>
      <c r="F8" s="18" t="s">
        <v>9</v>
      </c>
      <c r="G8" s="18" t="s">
        <v>10</v>
      </c>
      <c r="H8" s="84" t="s">
        <v>26</v>
      </c>
      <c r="I8" s="14" t="s">
        <v>5</v>
      </c>
      <c r="J8" s="17" t="s">
        <v>6</v>
      </c>
      <c r="K8" s="17" t="s">
        <v>8</v>
      </c>
      <c r="L8" s="18" t="s">
        <v>9</v>
      </c>
      <c r="M8" s="18" t="s">
        <v>10</v>
      </c>
      <c r="N8" s="84" t="s">
        <v>26</v>
      </c>
      <c r="O8" s="14" t="s">
        <v>5</v>
      </c>
    </row>
    <row r="9" spans="1:19" ht="19.5" thickBot="1">
      <c r="B9" s="20" t="s">
        <v>2</v>
      </c>
      <c r="C9" s="21"/>
      <c r="D9" s="75"/>
      <c r="E9" s="76"/>
      <c r="F9" s="76"/>
      <c r="G9" s="76"/>
      <c r="H9" s="77"/>
      <c r="I9" s="78"/>
      <c r="J9" s="75"/>
      <c r="K9" s="79"/>
      <c r="L9" s="79"/>
      <c r="M9" s="79"/>
      <c r="N9" s="80"/>
      <c r="O9" s="78"/>
    </row>
    <row r="10" spans="1:19" ht="18">
      <c r="B10" s="19" t="s">
        <v>14</v>
      </c>
      <c r="C10" s="13"/>
      <c r="D10" s="32"/>
      <c r="E10" s="33"/>
      <c r="F10" s="33"/>
      <c r="G10" s="33"/>
      <c r="H10" s="34"/>
      <c r="I10" s="35"/>
      <c r="J10" s="62">
        <f>'JURAT 1'!J10+'JURAT 2'!J10+'JURAT 3'!J10+'JURAT 4'!J10+'JURAT 5'!J10</f>
        <v>15</v>
      </c>
      <c r="K10" s="62">
        <f>'JURAT 1'!K10+'JURAT 2'!K10+'JURAT 3'!K10+'JURAT 4'!K10+'JURAT 5'!K10</f>
        <v>19</v>
      </c>
      <c r="L10" s="62">
        <f>'JURAT 1'!L10+'JURAT 2'!L10+'JURAT 3'!L10+'JURAT 4'!L10+'JURAT 5'!L10</f>
        <v>18</v>
      </c>
      <c r="M10" s="62">
        <f>'JURAT 1'!M10+'JURAT 2'!M10+'JURAT 3'!M10+'JURAT 4'!M10+'JURAT 5'!M10</f>
        <v>23</v>
      </c>
      <c r="N10" s="62">
        <f>'JURAT 1'!N10+'JURAT 2'!N10+'JURAT 3'!N10+'JURAT 4'!N10+'JURAT 5'!N10</f>
        <v>22</v>
      </c>
      <c r="O10" s="39">
        <f t="shared" ref="O10:O11" si="0">J10+K10+L10+M10+N10</f>
        <v>97</v>
      </c>
      <c r="P10" s="85"/>
    </row>
    <row r="11" spans="1:19" ht="18">
      <c r="B11" s="7" t="s">
        <v>15</v>
      </c>
      <c r="C11" s="11"/>
      <c r="D11" s="40"/>
      <c r="E11" s="41"/>
      <c r="F11" s="41"/>
      <c r="G11" s="41"/>
      <c r="H11" s="42"/>
      <c r="I11" s="43"/>
      <c r="J11" s="62">
        <f>'JURAT 1'!J11+'JURAT 2'!J11+'JURAT 3'!J11+'JURAT 4'!J11+'JURAT 5'!J11</f>
        <v>20</v>
      </c>
      <c r="K11" s="62">
        <f>'JURAT 1'!K11+'JURAT 2'!K11+'JURAT 3'!K11+'JURAT 4'!K11+'JURAT 5'!K11</f>
        <v>20</v>
      </c>
      <c r="L11" s="62">
        <f>'JURAT 1'!L11+'JURAT 2'!L11+'JURAT 3'!L11+'JURAT 4'!L11+'JURAT 5'!L11</f>
        <v>21</v>
      </c>
      <c r="M11" s="62">
        <f>'JURAT 1'!M11+'JURAT 2'!M11+'JURAT 3'!M11+'JURAT 4'!M11+'JURAT 5'!M11</f>
        <v>21</v>
      </c>
      <c r="N11" s="62">
        <f>'JURAT 1'!N11+'JURAT 2'!N11+'JURAT 3'!N11+'JURAT 4'!N11+'JURAT 5'!N11</f>
        <v>24</v>
      </c>
      <c r="O11" s="39">
        <f t="shared" si="0"/>
        <v>106</v>
      </c>
      <c r="P11" s="85"/>
    </row>
    <row r="12" spans="1:19" ht="18">
      <c r="B12" s="7" t="s">
        <v>16</v>
      </c>
      <c r="C12" s="11"/>
      <c r="D12" s="40"/>
      <c r="E12" s="41"/>
      <c r="F12" s="41"/>
      <c r="G12" s="41"/>
      <c r="H12" s="42"/>
      <c r="I12" s="43"/>
      <c r="J12" s="62">
        <f>'JURAT 1'!J12+'JURAT 2'!J12+'JURAT 3'!J12+'JURAT 4'!J12+'JURAT 5'!J12</f>
        <v>18</v>
      </c>
      <c r="K12" s="62">
        <f>'JURAT 1'!K12+'JURAT 2'!K12+'JURAT 3'!K12+'JURAT 4'!K12+'JURAT 5'!K12</f>
        <v>21</v>
      </c>
      <c r="L12" s="62">
        <f>'JURAT 1'!L12+'JURAT 2'!L12+'JURAT 3'!L12+'JURAT 4'!L12+'JURAT 5'!L12</f>
        <v>17</v>
      </c>
      <c r="M12" s="62">
        <f>'JURAT 1'!M12+'JURAT 2'!M12+'JURAT 3'!M12+'JURAT 4'!M12+'JURAT 5'!M12</f>
        <v>20</v>
      </c>
      <c r="N12" s="62">
        <f>'JURAT 1'!N12+'JURAT 2'!N12+'JURAT 3'!N12+'JURAT 4'!N12+'JURAT 5'!N12</f>
        <v>19</v>
      </c>
      <c r="O12" s="39">
        <f>J12+K12+L12+M12+N12</f>
        <v>95</v>
      </c>
      <c r="P12" s="85"/>
    </row>
    <row r="13" spans="1:19" ht="18">
      <c r="B13" s="7" t="s">
        <v>17</v>
      </c>
      <c r="C13" s="11"/>
      <c r="D13" s="63">
        <f>'JURAT 1'!D13+'JURAT 2'!D13+'JURAT 3'!D13+'JURAT 4'!D13+'JURAT 5'!D13</f>
        <v>21</v>
      </c>
      <c r="E13" s="63">
        <f>'JURAT 1'!E13+'JURAT 2'!E13+'JURAT 3'!E13+'JURAT 4'!E13+'JURAT 5'!E13</f>
        <v>18</v>
      </c>
      <c r="F13" s="63">
        <f>'JURAT 1'!F13+'JURAT 2'!F13+'JURAT 3'!F13+'JURAT 4'!F13+'JURAT 5'!F13</f>
        <v>20</v>
      </c>
      <c r="G13" s="63">
        <f>'JURAT 1'!G13+'JURAT 2'!G13+'JURAT 3'!G13+'JURAT 4'!G13+'JURAT 5'!G13</f>
        <v>21</v>
      </c>
      <c r="H13" s="63">
        <f>'JURAT 1'!H13+'JURAT 2'!H13+'JURAT 3'!H13+'JURAT 4'!H13+'JURAT 5'!H13</f>
        <v>19</v>
      </c>
      <c r="I13" s="66">
        <f>H13+G13+F13+E13+D13</f>
        <v>99</v>
      </c>
      <c r="J13" s="73">
        <f>'JURAT 1'!J13+'JURAT 2'!J13+'JURAT 3'!J13+'JURAT 4'!J13+'JURAT 5'!J13</f>
        <v>0</v>
      </c>
      <c r="K13" s="73">
        <f>'JURAT 1'!K13+'JURAT 2'!K13+'JURAT 3'!K13+'JURAT 4'!K13+'JURAT 5'!K13</f>
        <v>0</v>
      </c>
      <c r="L13" s="73">
        <f>'JURAT 1'!L13+'JURAT 2'!L13+'JURAT 3'!L13+'JURAT 4'!L13+'JURAT 5'!L13</f>
        <v>0</v>
      </c>
      <c r="M13" s="73">
        <f>'JURAT 1'!M13+'JURAT 2'!M13+'JURAT 3'!M13+'JURAT 4'!M13+'JURAT 5'!M13</f>
        <v>0</v>
      </c>
      <c r="N13" s="73">
        <f>'JURAT 1'!N13+'JURAT 2'!N13+'JURAT 3'!N13+'JURAT 4'!N13+'JURAT 5'!N13</f>
        <v>0</v>
      </c>
      <c r="O13" s="43"/>
    </row>
    <row r="14" spans="1:19" ht="18">
      <c r="B14" s="7" t="s">
        <v>18</v>
      </c>
      <c r="C14" s="11"/>
      <c r="D14" s="81">
        <f>'JURAT 1'!D14+'JURAT 2'!D14+'JURAT 3'!D14+'JURAT 4'!D14+'JURAT 5'!D14</f>
        <v>0</v>
      </c>
      <c r="E14" s="82">
        <v>3</v>
      </c>
      <c r="F14" s="82">
        <v>4</v>
      </c>
      <c r="G14" s="82">
        <v>4</v>
      </c>
      <c r="H14" s="83">
        <v>3</v>
      </c>
      <c r="I14" s="43"/>
      <c r="J14" s="62">
        <f>'JURAT 1'!J14+'JURAT 2'!J14+'JURAT 3'!J14+'JURAT 4'!J14+'JURAT 5'!J14</f>
        <v>22</v>
      </c>
      <c r="K14" s="62">
        <f>'JURAT 1'!K14+'JURAT 2'!K14+'JURAT 3'!K14+'JURAT 4'!K14+'JURAT 5'!K14</f>
        <v>20</v>
      </c>
      <c r="L14" s="62">
        <f>'JURAT 1'!L14+'JURAT 2'!L14+'JURAT 3'!L14+'JURAT 4'!L14+'JURAT 5'!L14</f>
        <v>21</v>
      </c>
      <c r="M14" s="62">
        <f>'JURAT 1'!M14+'JURAT 2'!M14+'JURAT 3'!M14+'JURAT 4'!M14+'JURAT 5'!M14</f>
        <v>20</v>
      </c>
      <c r="N14" s="62">
        <f>'JURAT 1'!N14+'JURAT 2'!N14+'JURAT 3'!N14+'JURAT 4'!N14+'JURAT 5'!N14</f>
        <v>20</v>
      </c>
      <c r="O14" s="39">
        <f>J14+K14+L14+M14+N14</f>
        <v>103</v>
      </c>
      <c r="P14" s="85"/>
    </row>
    <row r="15" spans="1:19" ht="18">
      <c r="B15" s="60" t="s">
        <v>19</v>
      </c>
      <c r="C15" s="6"/>
      <c r="D15" s="63">
        <f>'JURAT 1'!D15+'JURAT 2'!D15+'JURAT 3'!D15+'JURAT 4'!D15+'JURAT 5'!D15</f>
        <v>21</v>
      </c>
      <c r="E15" s="63">
        <f>'JURAT 1'!E15+'JURAT 2'!E15+'JURAT 3'!E15+'JURAT 4'!E15+'JURAT 5'!E15</f>
        <v>18</v>
      </c>
      <c r="F15" s="63">
        <f>'JURAT 1'!F15+'JURAT 2'!F15+'JURAT 3'!F15+'JURAT 4'!F15+'JURAT 5'!F15</f>
        <v>18</v>
      </c>
      <c r="G15" s="63">
        <f>'JURAT 1'!G15+'JURAT 2'!G15+'JURAT 3'!G15+'JURAT 4'!G15+'JURAT 5'!G15</f>
        <v>19</v>
      </c>
      <c r="H15" s="63">
        <f>'JURAT 1'!H15+'JURAT 2'!H15+'JURAT 3'!H15+'JURAT 4'!H15+'JURAT 5'!H15</f>
        <v>17</v>
      </c>
      <c r="I15" s="66">
        <f>H15+G15+F15+E15+D15</f>
        <v>93</v>
      </c>
      <c r="J15" s="73">
        <f>'JURAT 1'!J15+'JURAT 2'!J15+'JURAT 3'!J15+'JURAT 4'!J15+'JURAT 5'!J15</f>
        <v>0</v>
      </c>
      <c r="K15" s="73">
        <f>'JURAT 1'!K15+'JURAT 2'!K15+'JURAT 3'!K15+'JURAT 4'!K15+'JURAT 5'!K15</f>
        <v>0</v>
      </c>
      <c r="L15" s="73">
        <f>'JURAT 1'!L15+'JURAT 2'!L15+'JURAT 3'!L15+'JURAT 4'!L15+'JURAT 5'!L15</f>
        <v>0</v>
      </c>
      <c r="M15" s="73">
        <f>'JURAT 1'!M15+'JURAT 2'!M15+'JURAT 3'!M15+'JURAT 4'!M15+'JURAT 5'!M15</f>
        <v>0</v>
      </c>
      <c r="N15" s="73">
        <f>'JURAT 1'!N15+'JURAT 2'!N15+'JURAT 3'!N15+'JURAT 4'!N15+'JURAT 5'!N15</f>
        <v>0</v>
      </c>
      <c r="O15" s="74"/>
    </row>
    <row r="16" spans="1:19" ht="18.75" thickBot="1">
      <c r="B16" s="58" t="s">
        <v>20</v>
      </c>
      <c r="C16" s="59"/>
      <c r="D16" s="81">
        <f>'JURAT 1'!D16+'JURAT 2'!D16+'JURAT 3'!D16+'JURAT 4'!D16+'JURAT 5'!D16</f>
        <v>0</v>
      </c>
      <c r="E16" s="82">
        <v>3</v>
      </c>
      <c r="F16" s="82">
        <v>4</v>
      </c>
      <c r="G16" s="82">
        <v>4</v>
      </c>
      <c r="H16" s="83">
        <v>3</v>
      </c>
      <c r="I16" s="43"/>
      <c r="J16" s="62">
        <f>'JURAT 1'!J16+'JURAT 2'!J16+'JURAT 3'!J16+'JURAT 4'!J16+'JURAT 5'!J16</f>
        <v>19</v>
      </c>
      <c r="K16" s="62">
        <f>'JURAT 1'!K16+'JURAT 2'!K16+'JURAT 3'!K16+'JURAT 4'!K16+'JURAT 5'!K16</f>
        <v>22</v>
      </c>
      <c r="L16" s="62">
        <f>'JURAT 1'!L16+'JURAT 2'!L16+'JURAT 3'!L16+'JURAT 4'!L16+'JURAT 5'!L16</f>
        <v>21</v>
      </c>
      <c r="M16" s="62">
        <f>'JURAT 1'!M16+'JURAT 2'!M16+'JURAT 3'!M16+'JURAT 4'!M16+'JURAT 5'!M16</f>
        <v>20</v>
      </c>
      <c r="N16" s="62">
        <f>'JURAT 1'!N16+'JURAT 2'!N16+'JURAT 3'!N16+'JURAT 4'!N16+'JURAT 5'!N16</f>
        <v>23</v>
      </c>
      <c r="O16" s="39">
        <f>J16+K16+L16+M16+N16</f>
        <v>105</v>
      </c>
      <c r="P16" s="85"/>
    </row>
    <row r="17" spans="2:17" ht="19.5" thickBot="1">
      <c r="B17" s="20" t="s">
        <v>1</v>
      </c>
      <c r="C17" s="25"/>
      <c r="D17" s="90"/>
      <c r="E17" s="91"/>
      <c r="F17" s="91"/>
      <c r="G17" s="91"/>
      <c r="H17" s="92"/>
      <c r="I17" s="57"/>
      <c r="J17" s="61"/>
      <c r="K17" s="61"/>
      <c r="L17" s="61"/>
      <c r="M17" s="61"/>
      <c r="N17" s="61"/>
      <c r="O17" s="57"/>
    </row>
    <row r="18" spans="2:17" ht="18">
      <c r="B18" s="19" t="s">
        <v>21</v>
      </c>
      <c r="C18" s="24"/>
      <c r="D18" s="81">
        <f>'JURAT 1'!D18+'JURAT 2'!D18+'JURAT 3'!D18+'JURAT 4'!D18+'JURAT 5'!D18</f>
        <v>0</v>
      </c>
      <c r="E18" s="82">
        <v>3</v>
      </c>
      <c r="F18" s="82">
        <v>4</v>
      </c>
      <c r="G18" s="82">
        <v>4</v>
      </c>
      <c r="H18" s="83">
        <v>3</v>
      </c>
      <c r="I18" s="43"/>
      <c r="J18" s="62">
        <f>'JURAT 1'!J18+'JURAT 2'!J18+'JURAT 3'!J18+'JURAT 4'!J18+'JURAT 5'!J18</f>
        <v>18</v>
      </c>
      <c r="K18" s="62">
        <f>'JURAT 1'!K18+'JURAT 2'!K18+'JURAT 3'!K18+'JURAT 4'!K18+'JURAT 5'!K18</f>
        <v>22</v>
      </c>
      <c r="L18" s="62">
        <f>'JURAT 1'!L18+'JURAT 2'!L18+'JURAT 3'!L18+'JURAT 4'!L18+'JURAT 5'!L18</f>
        <v>17</v>
      </c>
      <c r="M18" s="62">
        <f>'JURAT 1'!M18+'JURAT 2'!M18+'JURAT 3'!M18+'JURAT 4'!M18+'JURAT 5'!M18</f>
        <v>17</v>
      </c>
      <c r="N18" s="62">
        <f>'JURAT 1'!N18+'JURAT 2'!N18+'JURAT 3'!N18+'JURAT 4'!N18+'JURAT 5'!N18</f>
        <v>20</v>
      </c>
      <c r="O18" s="39">
        <f>J18+K18+L18+M18+N18</f>
        <v>94</v>
      </c>
      <c r="P18" s="85"/>
    </row>
    <row r="19" spans="2:17" ht="18.75" thickBot="1">
      <c r="B19" s="7" t="s">
        <v>22</v>
      </c>
      <c r="C19" s="11"/>
      <c r="D19" s="63">
        <f>'JURAT 1'!D19+'JURAT 2'!D19+'JURAT 3'!D19+'JURAT 4'!D19+'JURAT 5'!D19</f>
        <v>22</v>
      </c>
      <c r="E19" s="63">
        <f>'JURAT 1'!E19+'JURAT 2'!E19+'JURAT 3'!E19+'JURAT 4'!E19+'JURAT 5'!E19</f>
        <v>16</v>
      </c>
      <c r="F19" s="63">
        <f>'JURAT 1'!F19+'JURAT 2'!F19+'JURAT 3'!F19+'JURAT 4'!F19+'JURAT 5'!F19</f>
        <v>22</v>
      </c>
      <c r="G19" s="63">
        <f>'JURAT 1'!G19+'JURAT 2'!G19+'JURAT 3'!G19+'JURAT 4'!G19+'JURAT 5'!G19</f>
        <v>15</v>
      </c>
      <c r="H19" s="63">
        <f>'JURAT 1'!H19+'JURAT 2'!H19+'JURAT 3'!H19+'JURAT 4'!H19+'JURAT 5'!H19</f>
        <v>17</v>
      </c>
      <c r="I19" s="66">
        <f>H19+G19+F19+E19+D19</f>
        <v>92</v>
      </c>
      <c r="J19" s="73">
        <f>'JURAT 1'!J19+'JURAT 2'!J19+'JURAT 3'!J19+'JURAT 4'!J19+'JURAT 5'!J19</f>
        <v>0</v>
      </c>
      <c r="K19" s="73">
        <f>'JURAT 1'!K19+'JURAT 2'!K19+'JURAT 3'!K19+'JURAT 4'!K19+'JURAT 5'!K19</f>
        <v>0</v>
      </c>
      <c r="L19" s="73">
        <f>'JURAT 1'!L19+'JURAT 2'!L19+'JURAT 3'!L19+'JURAT 4'!L19+'JURAT 5'!L19</f>
        <v>0</v>
      </c>
      <c r="M19" s="73">
        <f>'JURAT 1'!M19+'JURAT 2'!M19+'JURAT 3'!M19+'JURAT 4'!M19+'JURAT 5'!M19</f>
        <v>0</v>
      </c>
      <c r="N19" s="73">
        <f>'JURAT 1'!N19+'JURAT 2'!N19+'JURAT 3'!N19+'JURAT 4'!N19+'JURAT 5'!N19</f>
        <v>0</v>
      </c>
      <c r="O19" s="53"/>
    </row>
    <row r="20" spans="2:17" ht="18.75" thickBot="1">
      <c r="B20" s="7" t="s">
        <v>23</v>
      </c>
      <c r="C20" s="11"/>
      <c r="D20" s="63">
        <f>'JURAT 1'!D20+'JURAT 2'!D20+'JURAT 3'!D20+'JURAT 4'!D20+'JURAT 5'!D20</f>
        <v>21</v>
      </c>
      <c r="E20" s="63">
        <f>'JURAT 1'!E20+'JURAT 2'!E20+'JURAT 3'!E20+'JURAT 4'!E20+'JURAT 5'!E20</f>
        <v>21</v>
      </c>
      <c r="F20" s="63">
        <f>'JURAT 1'!F20+'JURAT 2'!F20+'JURAT 3'!F20+'JURAT 4'!F20+'JURAT 5'!F20</f>
        <v>24</v>
      </c>
      <c r="G20" s="63">
        <f>'JURAT 1'!G20+'JURAT 2'!G20+'JURAT 3'!G20+'JURAT 4'!G20+'JURAT 5'!G20</f>
        <v>22</v>
      </c>
      <c r="H20" s="63">
        <f>'JURAT 1'!H20+'JURAT 2'!H20+'JURAT 3'!H20+'JURAT 4'!H20+'JURAT 5'!H20</f>
        <v>24</v>
      </c>
      <c r="I20" s="57">
        <f>H20+G20+F20+E20+D20</f>
        <v>112</v>
      </c>
      <c r="J20" s="73">
        <f>'JURAT 1'!J20+'JURAT 2'!J20+'JURAT 3'!J20+'JURAT 4'!J20+'JURAT 5'!J20</f>
        <v>0</v>
      </c>
      <c r="K20" s="73">
        <f>'JURAT 1'!K20+'JURAT 2'!K20+'JURAT 3'!K20+'JURAT 4'!K20+'JURAT 5'!K20</f>
        <v>0</v>
      </c>
      <c r="L20" s="73">
        <f>'JURAT 1'!L20+'JURAT 2'!L20+'JURAT 3'!L20+'JURAT 4'!L20+'JURAT 5'!L20</f>
        <v>0</v>
      </c>
      <c r="M20" s="73">
        <f>'JURAT 1'!M20+'JURAT 2'!M20+'JURAT 3'!M20+'JURAT 4'!M20+'JURAT 5'!M20</f>
        <v>0</v>
      </c>
      <c r="N20" s="73">
        <f>'JURAT 1'!N20+'JURAT 2'!N20+'JURAT 3'!N20+'JURAT 4'!N20+'JURAT 5'!N20</f>
        <v>0</v>
      </c>
      <c r="O20" s="53"/>
    </row>
    <row r="21" spans="2:17" ht="18.75" thickBot="1">
      <c r="B21" s="22" t="s">
        <v>24</v>
      </c>
      <c r="C21" s="23"/>
      <c r="D21" s="63">
        <f>'JURAT 1'!D21+'JURAT 2'!D21+'JURAT 3'!D21+'JURAT 4'!D21+'JURAT 5'!D21</f>
        <v>23</v>
      </c>
      <c r="E21" s="63">
        <f>'JURAT 1'!E21+'JURAT 2'!E21+'JURAT 3'!E21+'JURAT 4'!E21+'JURAT 5'!E21</f>
        <v>23</v>
      </c>
      <c r="F21" s="63">
        <f>'JURAT 1'!F21+'JURAT 2'!F21+'JURAT 3'!F21+'JURAT 4'!F21+'JURAT 5'!F21</f>
        <v>21</v>
      </c>
      <c r="G21" s="63">
        <f>'JURAT 1'!G21+'JURAT 2'!G21+'JURAT 3'!G21+'JURAT 4'!G21+'JURAT 5'!G21</f>
        <v>23</v>
      </c>
      <c r="H21" s="63">
        <f>'JURAT 1'!H21+'JURAT 2'!H21+'JURAT 3'!H21+'JURAT 4'!H21+'JURAT 5'!H21</f>
        <v>21</v>
      </c>
      <c r="I21" s="66">
        <f>H21+G21+F21+E21+D21</f>
        <v>111</v>
      </c>
      <c r="J21" s="73">
        <f>'JURAT 1'!J21+'JURAT 2'!J21+'JURAT 3'!J21+'JURAT 4'!J21+'JURAT 5'!J21</f>
        <v>0</v>
      </c>
      <c r="K21" s="73">
        <f>'JURAT 1'!K21+'JURAT 2'!K21+'JURAT 3'!K21+'JURAT 4'!K21+'JURAT 5'!K21</f>
        <v>0</v>
      </c>
      <c r="L21" s="73">
        <f>'JURAT 1'!L21+'JURAT 2'!L21+'JURAT 3'!L21+'JURAT 4'!L21+'JURAT 5'!L21</f>
        <v>0</v>
      </c>
      <c r="M21" s="73">
        <f>'JURAT 1'!M21+'JURAT 2'!M21+'JURAT 3'!M21+'JURAT 4'!M21+'JURAT 5'!M21</f>
        <v>0</v>
      </c>
      <c r="N21" s="73">
        <f>'JURAT 1'!N21+'JURAT 2'!N21+'JURAT 3'!N21+'JURAT 4'!N21+'JURAT 5'!N21</f>
        <v>0</v>
      </c>
      <c r="O21" s="53"/>
    </row>
    <row r="22" spans="2:17" ht="18.75" thickBot="1">
      <c r="B22" s="8" t="s">
        <v>25</v>
      </c>
      <c r="C22" s="12"/>
      <c r="D22" s="50"/>
      <c r="E22" s="51"/>
      <c r="F22" s="51"/>
      <c r="G22" s="51"/>
      <c r="H22" s="52"/>
      <c r="I22" s="53"/>
      <c r="J22" s="62">
        <f>'JURAT 1'!J22+'JURAT 2'!J22+'JURAT 3'!J22+'JURAT 4'!J22+'JURAT 5'!J22</f>
        <v>25</v>
      </c>
      <c r="K22" s="62">
        <f>'JURAT 1'!K22+'JURAT 2'!K22+'JURAT 3'!K22+'JURAT 4'!K22+'JURAT 5'!K22</f>
        <v>25</v>
      </c>
      <c r="L22" s="62">
        <f>'JURAT 1'!L22+'JURAT 2'!L22+'JURAT 3'!L22+'JURAT 4'!L22+'JURAT 5'!L22</f>
        <v>25</v>
      </c>
      <c r="M22" s="62">
        <f>'JURAT 1'!M22+'JURAT 2'!M22+'JURAT 3'!M22+'JURAT 4'!M22+'JURAT 5'!M22</f>
        <v>25</v>
      </c>
      <c r="N22" s="62">
        <f>'JURAT 1'!N22+'JURAT 2'!N22+'JURAT 3'!N22+'JURAT 4'!N22+'JURAT 5'!N22</f>
        <v>24</v>
      </c>
      <c r="O22" s="57">
        <f>J22+K22+L22+M22+N22</f>
        <v>124</v>
      </c>
      <c r="P22" s="85"/>
    </row>
    <row r="23" spans="2:17">
      <c r="B23" s="3"/>
      <c r="C23" s="2"/>
      <c r="D23" s="2"/>
      <c r="E23" s="2"/>
      <c r="F23" s="2"/>
      <c r="G23" s="2"/>
      <c r="H23" s="2"/>
      <c r="I23" s="2"/>
    </row>
    <row r="24" spans="2:17">
      <c r="B24" s="16" t="s">
        <v>7</v>
      </c>
      <c r="C24" s="11"/>
      <c r="D24" s="11"/>
      <c r="E24" s="11"/>
      <c r="F24" s="11"/>
      <c r="G24" s="6"/>
      <c r="H24" s="2"/>
      <c r="I24" s="2"/>
      <c r="Q24" s="85"/>
    </row>
    <row r="25" spans="2:17">
      <c r="B25" s="3"/>
      <c r="C25" s="2"/>
      <c r="D25" s="2"/>
      <c r="E25" s="2"/>
      <c r="F25" s="2"/>
      <c r="G25" s="2"/>
      <c r="H25" s="2"/>
      <c r="I25" s="2"/>
    </row>
    <row r="26" spans="2:17">
      <c r="B26" s="3" t="s">
        <v>11</v>
      </c>
      <c r="C26" s="2"/>
      <c r="D26" s="2"/>
      <c r="E26" s="2"/>
      <c r="F26" s="2"/>
      <c r="G26" s="2"/>
      <c r="H26" s="2"/>
      <c r="I26" s="2"/>
    </row>
    <row r="27" spans="2:17">
      <c r="B27" s="4"/>
      <c r="C27" s="2"/>
      <c r="D27" s="2"/>
      <c r="E27" s="2"/>
      <c r="F27" s="2"/>
      <c r="G27" s="2"/>
      <c r="H27" s="2"/>
      <c r="I27" s="2"/>
    </row>
    <row r="28" spans="2:17">
      <c r="B28" s="4"/>
      <c r="C28" s="2"/>
      <c r="D28" s="93" t="s">
        <v>3</v>
      </c>
      <c r="E28" s="87"/>
      <c r="I28" s="2"/>
    </row>
    <row r="29" spans="2:17">
      <c r="B29" s="3"/>
      <c r="C29" s="2"/>
      <c r="D29" s="2" t="s">
        <v>29</v>
      </c>
      <c r="E29" s="87">
        <f>I20</f>
        <v>112</v>
      </c>
      <c r="F29" t="str">
        <f>B20</f>
        <v>BANDOLERES (DONES)</v>
      </c>
      <c r="I29" s="2"/>
    </row>
    <row r="30" spans="2:17">
      <c r="B30" s="3"/>
      <c r="C30" s="2"/>
      <c r="D30" s="2" t="s">
        <v>30</v>
      </c>
      <c r="E30" s="87">
        <f>I21</f>
        <v>111</v>
      </c>
      <c r="F30" t="str">
        <f>B21</f>
        <v>CONTRABANDISTES (DONES)</v>
      </c>
      <c r="I30" s="2"/>
    </row>
    <row r="31" spans="2:17">
      <c r="B31" s="3"/>
      <c r="C31" s="2"/>
      <c r="D31" s="2" t="s">
        <v>31</v>
      </c>
      <c r="E31" s="87">
        <f>I13</f>
        <v>99</v>
      </c>
      <c r="F31" t="str">
        <f>B13</f>
        <v>LES DE LA VILA (DONES)</v>
      </c>
      <c r="I31" s="2"/>
    </row>
    <row r="32" spans="2:17">
      <c r="B32" s="3"/>
      <c r="C32" s="2"/>
      <c r="D32" s="2" t="s">
        <v>32</v>
      </c>
      <c r="E32" s="87">
        <f>I15</f>
        <v>93</v>
      </c>
      <c r="F32" t="str">
        <f>B15</f>
        <v>BEN-VINGUTS ALMASSERA (DONES)</v>
      </c>
      <c r="I32" s="2"/>
    </row>
    <row r="33" spans="2:9">
      <c r="B33" s="3"/>
      <c r="C33" s="2"/>
      <c r="D33" s="2" t="s">
        <v>33</v>
      </c>
      <c r="E33" s="87">
        <f>I19</f>
        <v>92</v>
      </c>
      <c r="F33" t="str">
        <f>B19</f>
        <v>CORSARIES (DONES)</v>
      </c>
      <c r="I33" s="2"/>
    </row>
    <row r="34" spans="2:9">
      <c r="B34"/>
      <c r="D34" s="2"/>
      <c r="E34" s="87"/>
    </row>
    <row r="35" spans="2:9">
      <c r="D35" s="93" t="s">
        <v>4</v>
      </c>
      <c r="E35" s="87"/>
    </row>
    <row r="36" spans="2:9">
      <c r="D36" s="2" t="s">
        <v>29</v>
      </c>
      <c r="E36" s="87">
        <f>O22</f>
        <v>124</v>
      </c>
      <c r="F36" t="str">
        <f>B22</f>
        <v>CONQUERIDORS (HOMES)</v>
      </c>
    </row>
    <row r="37" spans="2:9">
      <c r="D37" s="2" t="s">
        <v>30</v>
      </c>
      <c r="E37" s="87">
        <f>O11</f>
        <v>106</v>
      </c>
      <c r="F37" t="str">
        <f>B11</f>
        <v>AVERROES (HOMES)</v>
      </c>
    </row>
    <row r="38" spans="2:9">
      <c r="D38" s="2" t="s">
        <v>31</v>
      </c>
      <c r="E38" s="87">
        <f>O16</f>
        <v>105</v>
      </c>
      <c r="F38" t="str">
        <f>B16</f>
        <v>BEN-VINGUTS ALMASSERA (HOMES)</v>
      </c>
    </row>
    <row r="39" spans="2:9">
      <c r="D39" s="2" t="s">
        <v>32</v>
      </c>
      <c r="E39" s="87">
        <f>O14</f>
        <v>103</v>
      </c>
      <c r="F39" t="str">
        <f>B14</f>
        <v>ELS DE LA VILA (HOMES)</v>
      </c>
    </row>
    <row r="40" spans="2:9">
      <c r="D40" s="2" t="s">
        <v>33</v>
      </c>
      <c r="E40" s="87">
        <f>O10</f>
        <v>97</v>
      </c>
      <c r="F40" t="str">
        <f>B10</f>
        <v>MERCADERS (HOMES)</v>
      </c>
    </row>
    <row r="41" spans="2:9">
      <c r="D41" s="2" t="s">
        <v>28</v>
      </c>
      <c r="E41" s="87">
        <f>O12</f>
        <v>95</v>
      </c>
      <c r="F41" t="str">
        <f>B12</f>
        <v>AL KABIR (HOMES)</v>
      </c>
    </row>
    <row r="42" spans="2:9">
      <c r="D42" s="2" t="s">
        <v>27</v>
      </c>
      <c r="E42" s="87">
        <f>O18</f>
        <v>94</v>
      </c>
      <c r="F42" t="str">
        <f>B18</f>
        <v>HOSPITALARIS QUART (HOMES)</v>
      </c>
    </row>
  </sheetData>
  <mergeCells count="2">
    <mergeCell ref="D7:I7"/>
    <mergeCell ref="J7:O7"/>
  </mergeCells>
  <pageMargins left="0.7" right="0.7" top="0.75" bottom="0.75" header="0.3" footer="0.3"/>
  <pageSetup paperSize="9" scale="4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JURAT 1</vt:lpstr>
      <vt:lpstr>JURAT 2</vt:lpstr>
      <vt:lpstr>JURAT 3</vt:lpstr>
      <vt:lpstr>JURAT 4</vt:lpstr>
      <vt:lpstr>JURAT 5</vt:lpstr>
      <vt:lpstr>TOTALS</vt:lpstr>
      <vt:lpstr>'JURAT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DCh</cp:lastModifiedBy>
  <cp:lastPrinted>2013-10-14T12:25:46Z</cp:lastPrinted>
  <dcterms:created xsi:type="dcterms:W3CDTF">2006-08-22T18:15:06Z</dcterms:created>
  <dcterms:modified xsi:type="dcterms:W3CDTF">2014-10-08T08:38:33Z</dcterms:modified>
</cp:coreProperties>
</file>